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647f54ba99bf9f81/Documents/Farringdon Relays 2025/"/>
    </mc:Choice>
  </mc:AlternateContent>
  <xr:revisionPtr revIDLastSave="1181" documentId="8_{8E5C319B-1BEA-4290-898E-673BF3A96A76}" xr6:coauthVersionLast="47" xr6:coauthVersionMax="47" xr10:uidLastSave="{28747117-BDB8-49FB-A1CC-7A664D883A58}"/>
  <bookViews>
    <workbookView xWindow="-110" yWindow="-110" windowWidth="19420" windowHeight="10300" firstSheet="3" activeTab="5" xr2:uid="{00000000-000D-0000-FFFF-FFFF00000000}"/>
  </bookViews>
  <sheets>
    <sheet name="UNDER 11's" sheetId="1" r:id="rId1"/>
    <sheet name="UNDER 13's" sheetId="2" r:id="rId2"/>
    <sheet name="UNDER 15's" sheetId="3" r:id="rId3"/>
    <sheet name="UNDER 17's" sheetId="4" r:id="rId4"/>
    <sheet name="SENIOR &amp; VET (40+) MEN" sheetId="6" r:id="rId5"/>
    <sheet name="SENIOR &amp; VET (35+) WOMEN" sheetId="10" r:id="rId6"/>
  </sheets>
  <definedNames>
    <definedName name="_xlnm._FilterDatabase" localSheetId="5" hidden="1">'SENIOR &amp; VET (35+) WOMEN'!$A$1:$L$44</definedName>
    <definedName name="_xlnm._FilterDatabase" localSheetId="4" hidden="1">'SENIOR &amp; VET (40+) MEN'!$A$2:$L$60</definedName>
    <definedName name="_xlnm._FilterDatabase" localSheetId="0" hidden="1">'UNDER 11''s'!$A$2:$F$52</definedName>
    <definedName name="_xlnm._FilterDatabase" localSheetId="1" hidden="1">'UNDER 13''s'!$A$2:$F$50</definedName>
    <definedName name="_xlnm._FilterDatabase" localSheetId="2" hidden="1">'UNDER 15''s'!$A$2:$F$49</definedName>
    <definedName name="mens">'SENIOR &amp; VET (40+) MEN'!#REF!</definedName>
    <definedName name="table1">'UNDER 11''s'!#REF!</definedName>
    <definedName name="table11">'UNDER 11''s'!#REF!</definedName>
    <definedName name="table13">'UNDER 13''s'!#REF!</definedName>
    <definedName name="table15">'UNDER 15''s'!#REF!</definedName>
    <definedName name="table17">'UNDER 17''s'!#REF!</definedName>
    <definedName name="womens">'SENIOR &amp; VET (35+) WOMEN'!#REF!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6" l="1"/>
  <c r="K5" i="6"/>
  <c r="K3" i="6"/>
  <c r="K6" i="6"/>
  <c r="K9" i="6"/>
  <c r="K13" i="6"/>
  <c r="K14" i="6"/>
  <c r="K8" i="6"/>
  <c r="K18" i="6"/>
  <c r="K16" i="6"/>
  <c r="K12" i="6"/>
  <c r="K11" i="6"/>
  <c r="K15" i="6"/>
  <c r="K26" i="6"/>
  <c r="K17" i="6"/>
  <c r="K10" i="6"/>
  <c r="K20" i="6"/>
  <c r="K25" i="6"/>
  <c r="K21" i="6"/>
  <c r="K19" i="6"/>
  <c r="K28" i="6"/>
  <c r="K27" i="6"/>
  <c r="K22" i="6"/>
  <c r="K23" i="6"/>
  <c r="K29" i="6"/>
  <c r="K31" i="6"/>
  <c r="K30" i="6"/>
  <c r="K34" i="6"/>
  <c r="K32" i="6"/>
  <c r="K42" i="6"/>
  <c r="K41" i="6"/>
  <c r="K33" i="6"/>
  <c r="K37" i="6"/>
  <c r="K57" i="6"/>
  <c r="K45" i="6"/>
  <c r="K38" i="6"/>
  <c r="K35" i="6"/>
  <c r="K43" i="6"/>
  <c r="K24" i="6"/>
  <c r="K36" i="6"/>
  <c r="K39" i="6"/>
  <c r="K51" i="6"/>
  <c r="K49" i="6"/>
  <c r="K40" i="6"/>
  <c r="K47" i="6"/>
  <c r="K48" i="6"/>
  <c r="K46" i="6"/>
  <c r="K55" i="6"/>
  <c r="K44" i="6"/>
  <c r="K59" i="6"/>
  <c r="K50" i="6"/>
  <c r="K52" i="6"/>
  <c r="K53" i="6"/>
  <c r="K56" i="6"/>
  <c r="K54" i="6"/>
  <c r="K58" i="6"/>
  <c r="K7" i="6"/>
  <c r="H4" i="6"/>
  <c r="H5" i="6"/>
  <c r="H3" i="6"/>
  <c r="H6" i="6"/>
  <c r="H9" i="6"/>
  <c r="H13" i="6"/>
  <c r="H14" i="6"/>
  <c r="H8" i="6"/>
  <c r="H18" i="6"/>
  <c r="H16" i="6"/>
  <c r="H12" i="6"/>
  <c r="H11" i="6"/>
  <c r="H15" i="6"/>
  <c r="H26" i="6"/>
  <c r="H17" i="6"/>
  <c r="H10" i="6"/>
  <c r="H20" i="6"/>
  <c r="H25" i="6"/>
  <c r="H21" i="6"/>
  <c r="H19" i="6"/>
  <c r="H28" i="6"/>
  <c r="H27" i="6"/>
  <c r="H22" i="6"/>
  <c r="H23" i="6"/>
  <c r="H29" i="6"/>
  <c r="H31" i="6"/>
  <c r="H30" i="6"/>
  <c r="H34" i="6"/>
  <c r="H32" i="6"/>
  <c r="H42" i="6"/>
  <c r="H41" i="6"/>
  <c r="H33" i="6"/>
  <c r="H37" i="6"/>
  <c r="H57" i="6"/>
  <c r="H45" i="6"/>
  <c r="H38" i="6"/>
  <c r="H35" i="6"/>
  <c r="H43" i="6"/>
  <c r="H24" i="6"/>
  <c r="H36" i="6"/>
  <c r="H39" i="6"/>
  <c r="H51" i="6"/>
  <c r="H49" i="6"/>
  <c r="H40" i="6"/>
  <c r="H47" i="6"/>
  <c r="H48" i="6"/>
  <c r="H46" i="6"/>
  <c r="H55" i="6"/>
  <c r="H44" i="6"/>
  <c r="H59" i="6"/>
  <c r="H50" i="6"/>
  <c r="H52" i="6"/>
  <c r="H53" i="6"/>
  <c r="H56" i="6"/>
  <c r="H54" i="6"/>
  <c r="H58" i="6"/>
  <c r="H7" i="6"/>
  <c r="K4" i="10"/>
  <c r="K7" i="10"/>
  <c r="K5" i="10"/>
  <c r="K12" i="10"/>
  <c r="K8" i="10"/>
  <c r="K11" i="10"/>
  <c r="K6" i="10"/>
  <c r="K2" i="10"/>
  <c r="K27" i="10"/>
  <c r="K10" i="10"/>
  <c r="K18" i="10"/>
  <c r="K19" i="10"/>
  <c r="K9" i="10"/>
  <c r="K14" i="10"/>
  <c r="K17" i="10"/>
  <c r="K13" i="10"/>
  <c r="K16" i="10"/>
  <c r="K15" i="10"/>
  <c r="K31" i="10"/>
  <c r="K22" i="10"/>
  <c r="K23" i="10"/>
  <c r="K32" i="10"/>
  <c r="K25" i="10"/>
  <c r="K26" i="10"/>
  <c r="K28" i="10"/>
  <c r="K20" i="10"/>
  <c r="K29" i="10"/>
  <c r="K21" i="10"/>
  <c r="K34" i="10"/>
  <c r="K30" i="10"/>
  <c r="K24" i="10"/>
  <c r="K33" i="10"/>
  <c r="K39" i="10"/>
  <c r="K37" i="10"/>
  <c r="K35" i="10"/>
  <c r="K36" i="10"/>
  <c r="K3" i="10"/>
  <c r="H40" i="10"/>
  <c r="H41" i="10"/>
  <c r="H36" i="10"/>
  <c r="H38" i="10"/>
  <c r="H35" i="10"/>
  <c r="H37" i="10"/>
  <c r="H39" i="10"/>
  <c r="H33" i="10"/>
  <c r="H24" i="10"/>
  <c r="H30" i="10"/>
  <c r="H34" i="10"/>
  <c r="H21" i="10"/>
  <c r="H44" i="10"/>
  <c r="H29" i="10"/>
  <c r="H20" i="10"/>
  <c r="H28" i="10"/>
  <c r="H26" i="10"/>
  <c r="H25" i="10"/>
  <c r="H32" i="10"/>
  <c r="H23" i="10"/>
  <c r="H22" i="10"/>
  <c r="H31" i="10"/>
  <c r="H15" i="10"/>
  <c r="H16" i="10"/>
  <c r="H13" i="10"/>
  <c r="H17" i="10"/>
  <c r="H14" i="10"/>
  <c r="H9" i="10"/>
  <c r="H19" i="10"/>
  <c r="H18" i="10"/>
  <c r="H10" i="10"/>
  <c r="H27" i="10"/>
  <c r="H2" i="10"/>
  <c r="H6" i="10"/>
  <c r="H11" i="10"/>
  <c r="H8" i="10"/>
  <c r="H12" i="10"/>
  <c r="H5" i="10"/>
  <c r="H7" i="10"/>
  <c r="H4" i="10"/>
  <c r="H42" i="10"/>
  <c r="H3" i="10"/>
  <c r="A5" i="1"/>
  <c r="A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</calcChain>
</file>

<file path=xl/sharedStrings.xml><?xml version="1.0" encoding="utf-8"?>
<sst xmlns="http://schemas.openxmlformats.org/spreadsheetml/2006/main" count="1134" uniqueCount="679">
  <si>
    <t>POS.</t>
  </si>
  <si>
    <t>ATHLETE NAME</t>
  </si>
  <si>
    <t>CLUB NAME</t>
  </si>
  <si>
    <t>TIME</t>
  </si>
  <si>
    <t>LEG 1</t>
  </si>
  <si>
    <t>LEG 2</t>
  </si>
  <si>
    <t>LEG 3</t>
  </si>
  <si>
    <t>TOTAL</t>
  </si>
  <si>
    <t>BIB NO.</t>
  </si>
  <si>
    <t>M/F</t>
  </si>
  <si>
    <t>LEG TIME</t>
  </si>
  <si>
    <t>ACC. TIME</t>
  </si>
  <si>
    <t>TOTAL TIME</t>
  </si>
  <si>
    <t>CAT. (S/VW)</t>
  </si>
  <si>
    <t>CAT. (S/VM)</t>
  </si>
  <si>
    <t>10:53</t>
  </si>
  <si>
    <t>11:13</t>
  </si>
  <si>
    <t>11:14</t>
  </si>
  <si>
    <t>11:17</t>
  </si>
  <si>
    <t>11:21</t>
  </si>
  <si>
    <t>11:35</t>
  </si>
  <si>
    <t>11:44</t>
  </si>
  <si>
    <t>11:49</t>
  </si>
  <si>
    <t>12:09</t>
  </si>
  <si>
    <t>12:11</t>
  </si>
  <si>
    <t>12:20</t>
  </si>
  <si>
    <t>12:26</t>
  </si>
  <si>
    <t>12:28</t>
  </si>
  <si>
    <t>12:42</t>
  </si>
  <si>
    <t>12:43</t>
  </si>
  <si>
    <t>12:57</t>
  </si>
  <si>
    <t>13:00</t>
  </si>
  <si>
    <t>13:01</t>
  </si>
  <si>
    <t>13:07</t>
  </si>
  <si>
    <t>13:10</t>
  </si>
  <si>
    <t>13:27</t>
  </si>
  <si>
    <t>13:29</t>
  </si>
  <si>
    <t>13:34</t>
  </si>
  <si>
    <t>13:42</t>
  </si>
  <si>
    <t>13:46</t>
  </si>
  <si>
    <t>13:54</t>
  </si>
  <si>
    <t>13:55</t>
  </si>
  <si>
    <t>13:58</t>
  </si>
  <si>
    <t>14:33</t>
  </si>
  <si>
    <t>14:51</t>
  </si>
  <si>
    <t>14:59</t>
  </si>
  <si>
    <t>15:07</t>
  </si>
  <si>
    <t>15:34</t>
  </si>
  <si>
    <t>15:43</t>
  </si>
  <si>
    <t>15:59</t>
  </si>
  <si>
    <t>16:23</t>
  </si>
  <si>
    <t>16:29</t>
  </si>
  <si>
    <t>17:30</t>
  </si>
  <si>
    <t>17:39</t>
  </si>
  <si>
    <t>18:03</t>
  </si>
  <si>
    <t>9:02</t>
  </si>
  <si>
    <t>9:33</t>
  </si>
  <si>
    <t>9:36</t>
  </si>
  <si>
    <t>9:50</t>
  </si>
  <si>
    <t>10:22</t>
  </si>
  <si>
    <t>11:47</t>
  </si>
  <si>
    <t>11:56</t>
  </si>
  <si>
    <t>11:33</t>
  </si>
  <si>
    <t>11:46</t>
  </si>
  <si>
    <t>11:48</t>
  </si>
  <si>
    <t>11:50</t>
  </si>
  <si>
    <t>11:57</t>
  </si>
  <si>
    <t>12:04</t>
  </si>
  <si>
    <t>12:05</t>
  </si>
  <si>
    <t>12:14</t>
  </si>
  <si>
    <t>12:15</t>
  </si>
  <si>
    <t>12:19</t>
  </si>
  <si>
    <t>12:29</t>
  </si>
  <si>
    <t>12:32</t>
  </si>
  <si>
    <t>12:41</t>
  </si>
  <si>
    <t>12:52</t>
  </si>
  <si>
    <t>8:49</t>
  </si>
  <si>
    <t>9:31</t>
  </si>
  <si>
    <t>9:34</t>
  </si>
  <si>
    <t>9:45</t>
  </si>
  <si>
    <t>10:02</t>
  </si>
  <si>
    <t>10:11</t>
  </si>
  <si>
    <t>10:29</t>
  </si>
  <si>
    <t>10:43</t>
  </si>
  <si>
    <t>10:55</t>
  </si>
  <si>
    <t>10:57</t>
  </si>
  <si>
    <t>11:06</t>
  </si>
  <si>
    <t>11:20</t>
  </si>
  <si>
    <t>12:03</t>
  </si>
  <si>
    <t>12:48</t>
  </si>
  <si>
    <t>15:15</t>
  </si>
  <si>
    <t>15:20</t>
  </si>
  <si>
    <t>16:38</t>
  </si>
  <si>
    <t>18:08</t>
  </si>
  <si>
    <t>F</t>
  </si>
  <si>
    <t>M</t>
  </si>
  <si>
    <t>THEO BARKER</t>
  </si>
  <si>
    <t xml:space="preserve">ALLERTON JUNIORS ATHLETICS CLUB </t>
  </si>
  <si>
    <t>OLLIE BLEWITT</t>
  </si>
  <si>
    <t>CROOK &amp; DIST. SPORTS CLUB</t>
  </si>
  <si>
    <t>SEBASTIAN  BROWN</t>
  </si>
  <si>
    <t xml:space="preserve">DURHAM CITY HARRIERS &amp; AC </t>
  </si>
  <si>
    <t>HENRY  BRYCE</t>
  </si>
  <si>
    <t xml:space="preserve">BLYTH RUNNING CLUB </t>
  </si>
  <si>
    <t>HARRY BUTLER</t>
  </si>
  <si>
    <t>SUNDERLAND HARRIERS &amp; A.C.</t>
  </si>
  <si>
    <t>EVAN COYNE</t>
  </si>
  <si>
    <t>IZSAK CROSBY</t>
  </si>
  <si>
    <t>DAME DOROTHY PRIMARY SCHOOL</t>
  </si>
  <si>
    <t>EDISON DAVIES</t>
  </si>
  <si>
    <t>ELSWICK HARRIERS</t>
  </si>
  <si>
    <t>ELIJAH DENT</t>
  </si>
  <si>
    <t>CHESTER-LE-STREET &amp; DIST AC</t>
  </si>
  <si>
    <t>FINLEY DIXON</t>
  </si>
  <si>
    <t>NORTH SHIELDS POLY.</t>
  </si>
  <si>
    <t>EDWARD  DUFF</t>
  </si>
  <si>
    <t>JAMES  ENGELHART</t>
  </si>
  <si>
    <t>PHOENIX FLYERS AC</t>
  </si>
  <si>
    <t xml:space="preserve">ALEX FIELDING </t>
  </si>
  <si>
    <t>WILL FLAXEN</t>
  </si>
  <si>
    <t xml:space="preserve">UNATTACHED </t>
  </si>
  <si>
    <t>HENRY GILL</t>
  </si>
  <si>
    <t>GOSFORTH HARRIERS &amp; AC</t>
  </si>
  <si>
    <t>CHARLIE HARCOURT</t>
  </si>
  <si>
    <t xml:space="preserve">DARLINGTON HARRIERS &amp; AC </t>
  </si>
  <si>
    <t>EDWARD JACKAMAN</t>
  </si>
  <si>
    <t>YUSUF JALJULA</t>
  </si>
  <si>
    <t>OWEN JOBLING</t>
  </si>
  <si>
    <t>JOSEPH  KELLY</t>
  </si>
  <si>
    <t>HOUGHTON HARRIERS &amp; AC</t>
  </si>
  <si>
    <t>LEVI  KING</t>
  </si>
  <si>
    <t>CHARLIE LEWINS</t>
  </si>
  <si>
    <t>OLLIE MAW</t>
  </si>
  <si>
    <t xml:space="preserve">BIRTLEY AC </t>
  </si>
  <si>
    <t>RAILI MYRTAJ</t>
  </si>
  <si>
    <t>FRANKIE NELL</t>
  </si>
  <si>
    <t>VICTOR ODEYEMI</t>
  </si>
  <si>
    <t>OSCAR PAXTON</t>
  </si>
  <si>
    <t>HENRY PEARSON</t>
  </si>
  <si>
    <t>MILO PICKERING</t>
  </si>
  <si>
    <t>JAKE ROWAN</t>
  </si>
  <si>
    <t>ELI SAMUELS</t>
  </si>
  <si>
    <t>MASON SUTHERLAND</t>
  </si>
  <si>
    <t>NOAH TAYLOR</t>
  </si>
  <si>
    <t>HARRY WIGMORE</t>
  </si>
  <si>
    <t>EDWARD BLACKLOCK</t>
  </si>
  <si>
    <t>CHARLOTTE BAIN</t>
  </si>
  <si>
    <t>ROBYN BAIN</t>
  </si>
  <si>
    <t>LILY CHOAT</t>
  </si>
  <si>
    <t>BRIDLINGTON ROAD RUNNERS</t>
  </si>
  <si>
    <t>RUBY COLLINS</t>
  </si>
  <si>
    <t>AMELIA DIXON</t>
  </si>
  <si>
    <t xml:space="preserve">HOUGHTON HARRIERS &amp; A.C </t>
  </si>
  <si>
    <t>FAYE EVANS</t>
  </si>
  <si>
    <t xml:space="preserve">CHESTER-LE-STREET &amp; DIST AC </t>
  </si>
  <si>
    <t>EMILY FORSTER</t>
  </si>
  <si>
    <t xml:space="preserve">GATESHEAD HARRIERS &amp; AC </t>
  </si>
  <si>
    <t>ELLA HARCOURT</t>
  </si>
  <si>
    <t>SKYE HEATH</t>
  </si>
  <si>
    <t>DERWENTSIDE AC</t>
  </si>
  <si>
    <t>POPPY HEDLEY</t>
  </si>
  <si>
    <t>TYNE BRIDGE HARRIERS</t>
  </si>
  <si>
    <t>LUCY HELLEWELL</t>
  </si>
  <si>
    <t>HAYA JALJULA</t>
  </si>
  <si>
    <t>CHARLOTTE KERR</t>
  </si>
  <si>
    <t>CLAREMONT ROAD RUNNERS</t>
  </si>
  <si>
    <t>LUCIA KYLE</t>
  </si>
  <si>
    <t>TARA KYLE</t>
  </si>
  <si>
    <t>FAITH LANGFORD</t>
  </si>
  <si>
    <t>AMELIA ROSE LIND</t>
  </si>
  <si>
    <t>LILIANA MEIKLE LOPEZ</t>
  </si>
  <si>
    <t>DAISY  PRATT</t>
  </si>
  <si>
    <t>IZA MAY PURVIS</t>
  </si>
  <si>
    <t>ROSALIND JOSEPHINE SCOTT</t>
  </si>
  <si>
    <t xml:space="preserve">MEGAN  SMITH </t>
  </si>
  <si>
    <t>ELODIE STOKER</t>
  </si>
  <si>
    <t xml:space="preserve">KATIE TAYLOR </t>
  </si>
  <si>
    <t xml:space="preserve">KENZIE THOMPSON </t>
  </si>
  <si>
    <t>ADELAIDE  WIGHT</t>
  </si>
  <si>
    <t>LOW FELL RC</t>
  </si>
  <si>
    <t>SIENNA ALLAN</t>
  </si>
  <si>
    <t xml:space="preserve">ELODIE BARKER </t>
  </si>
  <si>
    <t>EDEN BECKWORTH</t>
  </si>
  <si>
    <t xml:space="preserve">ANNA BUTLER </t>
  </si>
  <si>
    <t xml:space="preserve">SUNDERLAND HARRIERS &amp; A.C </t>
  </si>
  <si>
    <t>ELODIE DAWSON</t>
  </si>
  <si>
    <t>HOPE DIXON</t>
  </si>
  <si>
    <t>GEORGIA  FORD-HUTCHINSON</t>
  </si>
  <si>
    <t>CHESTER-LE-STREET &amp; DIST. AC</t>
  </si>
  <si>
    <t>JESSICA  FRATER</t>
  </si>
  <si>
    <t>EMILY  HIRST</t>
  </si>
  <si>
    <t>GATESHEAD HARRIERS &amp; AC</t>
  </si>
  <si>
    <t>HOLLY  JONES</t>
  </si>
  <si>
    <t>HEATON HARRIERS &amp; AC LTD.</t>
  </si>
  <si>
    <t>LYDIA KING</t>
  </si>
  <si>
    <t>ALANA LEDDY</t>
  </si>
  <si>
    <t>ZARA TELFORD</t>
  </si>
  <si>
    <t>NORTH SHIELDS POLY</t>
  </si>
  <si>
    <t>MADISON WILLIAMS</t>
  </si>
  <si>
    <t>MAGGIE ROSE CHARLTON</t>
  </si>
  <si>
    <t>HENRY ANDERSON</t>
  </si>
  <si>
    <t xml:space="preserve">JOHNNY ARCHER </t>
  </si>
  <si>
    <t>RYAN BRITTON</t>
  </si>
  <si>
    <t>LUCAS CASSIN</t>
  </si>
  <si>
    <t>ELLIS NOAH DENT</t>
  </si>
  <si>
    <t>JOSEPH FAWCETT</t>
  </si>
  <si>
    <t>MORPETH HARRIERS &amp; AC</t>
  </si>
  <si>
    <t>WILLIAM FAWCETT</t>
  </si>
  <si>
    <t>ELLIOTT DANIEL GORTON</t>
  </si>
  <si>
    <t>JOSEPH HALL</t>
  </si>
  <si>
    <t>HENRY  HARDY</t>
  </si>
  <si>
    <t xml:space="preserve">HEATON HARRIERS &amp; ATHLETICS CLUB LIMITED </t>
  </si>
  <si>
    <t>CHARLIE HITCHAM</t>
  </si>
  <si>
    <t>SAMUEL  HYLAND</t>
  </si>
  <si>
    <t>NATHAN JOBLING</t>
  </si>
  <si>
    <t>THEO  PAXTON</t>
  </si>
  <si>
    <t>MAX PEARSON</t>
  </si>
  <si>
    <t>SAM  PORTER</t>
  </si>
  <si>
    <t>HARRY ROBSON</t>
  </si>
  <si>
    <t>STEFAN THOMAS</t>
  </si>
  <si>
    <t>LUKE THOMPSON</t>
  </si>
  <si>
    <t>DOMINIC TOMLINSON</t>
  </si>
  <si>
    <t>OSCAR VALENTINE-BEECH</t>
  </si>
  <si>
    <t>LUCILE BARKER</t>
  </si>
  <si>
    <t>JEMIMA BOND</t>
  </si>
  <si>
    <t>MELANIA BOURGENOT-LEWIS</t>
  </si>
  <si>
    <t>ELLIE BRADLEY</t>
  </si>
  <si>
    <t>NORTH EAST PROJECT</t>
  </si>
  <si>
    <t>CHLOE BROWN</t>
  </si>
  <si>
    <t xml:space="preserve">HOLLY BROWN </t>
  </si>
  <si>
    <t>ISABELLE CHRISTIE</t>
  </si>
  <si>
    <t>DURHAM CITY HARRIERS &amp; AC</t>
  </si>
  <si>
    <t>FAYE COOK</t>
  </si>
  <si>
    <t>EMILY DALGLISH</t>
  </si>
  <si>
    <t>OLIVIA DALGLISH</t>
  </si>
  <si>
    <t>CHLOE DAS</t>
  </si>
  <si>
    <t>ISLA FORD-HUTCHINSON</t>
  </si>
  <si>
    <t>BIRTLEY AC</t>
  </si>
  <si>
    <t>EVA GREENHILL</t>
  </si>
  <si>
    <t>FAYE HEATLEY</t>
  </si>
  <si>
    <t>IRIS HOUNSLOW</t>
  </si>
  <si>
    <t>CATE JOHNSON</t>
  </si>
  <si>
    <t>EVIE KLEISER</t>
  </si>
  <si>
    <t>NIAMH LOGAN</t>
  </si>
  <si>
    <t xml:space="preserve">ELIZA PALMER </t>
  </si>
  <si>
    <t>MAISIE PAYNE</t>
  </si>
  <si>
    <t>POPPIE PHILLIPSON</t>
  </si>
  <si>
    <t xml:space="preserve">NEKIJA POULATOVA </t>
  </si>
  <si>
    <t>LAUREN  SCHOFIELD</t>
  </si>
  <si>
    <t>HEIDI WILKINSON</t>
  </si>
  <si>
    <t>KIERA  WILSON</t>
  </si>
  <si>
    <t>IMOGEN WOOD</t>
  </si>
  <si>
    <t>MILLIE ROBSON</t>
  </si>
  <si>
    <t>BEATRIX ALLCOCK</t>
  </si>
  <si>
    <t>DARLINGTON HARRIERS &amp; AC</t>
  </si>
  <si>
    <t>ERNIE BIGG</t>
  </si>
  <si>
    <t>TYLER  CHOAT</t>
  </si>
  <si>
    <t>PETER DAVIES</t>
  </si>
  <si>
    <t>ISAAC DAVISON</t>
  </si>
  <si>
    <t>HENRY  ENGELHART</t>
  </si>
  <si>
    <t>MASON GAYLOR</t>
  </si>
  <si>
    <t>LAYTON IVAN JAMES HEPPLE</t>
  </si>
  <si>
    <t>JAMES  I'ANSON</t>
  </si>
  <si>
    <t xml:space="preserve">ALASTAIR  JOHNSTON </t>
  </si>
  <si>
    <t>DOMINIC KELSO</t>
  </si>
  <si>
    <t>WALLSEND HARRIERS &amp; AC</t>
  </si>
  <si>
    <t>JACOB MCCOY</t>
  </si>
  <si>
    <t>AIDAN OWENS</t>
  </si>
  <si>
    <t>JARROW &amp; HEBBURN AC</t>
  </si>
  <si>
    <t>KASPER  PEARSON</t>
  </si>
  <si>
    <t>ZAC RAYNER</t>
  </si>
  <si>
    <t>LUCAS  ROGERS</t>
  </si>
  <si>
    <t>DONOVAN TARN</t>
  </si>
  <si>
    <t>JACOB THOMPSON</t>
  </si>
  <si>
    <t>AIDAN WHITFIELD</t>
  </si>
  <si>
    <t>FINNLEY WILSON</t>
  </si>
  <si>
    <t>GEORGE BRYCE</t>
  </si>
  <si>
    <t>ANNA CARR</t>
  </si>
  <si>
    <t>GRACE CARTER</t>
  </si>
  <si>
    <t>EMILY COLLINGWOOD</t>
  </si>
  <si>
    <t>ALFIE  COOK</t>
  </si>
  <si>
    <t>DANIEL CRAIG</t>
  </si>
  <si>
    <t>DANIEL DAVISON</t>
  </si>
  <si>
    <t>ELEANOR GARBUTT</t>
  </si>
  <si>
    <t xml:space="preserve">WALLSEND HARRIERS &amp; A.C </t>
  </si>
  <si>
    <t>JUDE GRAHAM</t>
  </si>
  <si>
    <t>WILLIAM HART</t>
  </si>
  <si>
    <t>WILLIAM HASWELL</t>
  </si>
  <si>
    <t>CHARLIE HODGSON</t>
  </si>
  <si>
    <t>TOMAS HOOLE</t>
  </si>
  <si>
    <t>JASMINE KYLE</t>
  </si>
  <si>
    <t>CHARLOTTE MARSHALL</t>
  </si>
  <si>
    <t>SOPHIA MCCUSKER</t>
  </si>
  <si>
    <t>FREYA  MCKINNON</t>
  </si>
  <si>
    <t>HEATON HARRIERS &amp; AC LIMITED</t>
  </si>
  <si>
    <t>BETH MUNRO</t>
  </si>
  <si>
    <t>EMMA TOMLINSON</t>
  </si>
  <si>
    <t>NOAH WILLIAMSON</t>
  </si>
  <si>
    <t xml:space="preserve">NORTH EAST PROJECT </t>
  </si>
  <si>
    <t>CHARLES WOOD</t>
  </si>
  <si>
    <t>ASHINGTON HIRST RUNNING CLUB  A</t>
  </si>
  <si>
    <t>EWAN KIRK</t>
  </si>
  <si>
    <t>LUKE WANDLESS</t>
  </si>
  <si>
    <t>SEAN HENDERSON</t>
  </si>
  <si>
    <t>SM</t>
  </si>
  <si>
    <t>ASHINGTON HIRST RUNNING CLUB  B</t>
  </si>
  <si>
    <t>MARTIN RITCHIE</t>
  </si>
  <si>
    <t>FABRIZIO PEDDIS</t>
  </si>
  <si>
    <t>RICHARD MILLER</t>
  </si>
  <si>
    <t>VM</t>
  </si>
  <si>
    <t>BIRTLEY AC A</t>
  </si>
  <si>
    <t>GEORGE BEEVERS</t>
  </si>
  <si>
    <t>LEWIS MCONNELL</t>
  </si>
  <si>
    <t xml:space="preserve">ADRIAN BAILES </t>
  </si>
  <si>
    <t>BIRTLEY AC B</t>
  </si>
  <si>
    <t xml:space="preserve">IAN ROBINSON </t>
  </si>
  <si>
    <t xml:space="preserve">MICHAEL GRAHAM </t>
  </si>
  <si>
    <t xml:space="preserve">JOE WALLACE </t>
  </si>
  <si>
    <t>BIRTLEY AC C</t>
  </si>
  <si>
    <t xml:space="preserve">NEIL ALLAN </t>
  </si>
  <si>
    <t>STEPHEN BROWNLESS</t>
  </si>
  <si>
    <t>PAUL MCVITTIE</t>
  </si>
  <si>
    <t>BLACKHILL BOUNDERS A</t>
  </si>
  <si>
    <t>JORDAN BELL</t>
  </si>
  <si>
    <t>BLYTH RUNNING CLUB A</t>
  </si>
  <si>
    <t>KARL BRYCE</t>
  </si>
  <si>
    <t>JOHN YOUNGER</t>
  </si>
  <si>
    <t>GARY JONES</t>
  </si>
  <si>
    <t>CLAREMONT ROAD RUNNERS A</t>
  </si>
  <si>
    <t xml:space="preserve">LAURIE JOHNSON </t>
  </si>
  <si>
    <t>MARK FLYNN</t>
  </si>
  <si>
    <t>TOM TINSLEY</t>
  </si>
  <si>
    <t>CROOK &amp; DIST. SPORTS CLUB A</t>
  </si>
  <si>
    <t>ANDY SIMPSON</t>
  </si>
  <si>
    <t>JACKSON WILLS</t>
  </si>
  <si>
    <t>BEN ETHERINGTON</t>
  </si>
  <si>
    <t>CROOK &amp; DIST. SPORTS CLUB B</t>
  </si>
  <si>
    <t xml:space="preserve">ANDY HODGSON </t>
  </si>
  <si>
    <t>BRAD WIGHT</t>
  </si>
  <si>
    <t>PETER COSER</t>
  </si>
  <si>
    <t>CROOK &amp; DIST. SPORTS CLUB C</t>
  </si>
  <si>
    <t>MATTHEW BRIMM</t>
  </si>
  <si>
    <t>KRIS HODGSON</t>
  </si>
  <si>
    <t>DARLINGTON HARRIERS &amp; AC A</t>
  </si>
  <si>
    <t>WESLEY TARN</t>
  </si>
  <si>
    <t xml:space="preserve">JAMIE CALLAGHAN </t>
  </si>
  <si>
    <t xml:space="preserve">JOHN CLIFFORD </t>
  </si>
  <si>
    <t>DARLINGTON HARRIERS &amp; AC B</t>
  </si>
  <si>
    <t>SYLVAN TARN</t>
  </si>
  <si>
    <t>ALISTAIR HART</t>
  </si>
  <si>
    <t>THOMAS GRAYSON</t>
  </si>
  <si>
    <t>ELSWICK HARRIERS A</t>
  </si>
  <si>
    <t xml:space="preserve">JOSEPH GREEN </t>
  </si>
  <si>
    <t xml:space="preserve">JON BATEMAN </t>
  </si>
  <si>
    <t>PAUL TAYLOR</t>
  </si>
  <si>
    <t>ELSWICK HARRIERS B</t>
  </si>
  <si>
    <t>BEN HALL</t>
  </si>
  <si>
    <t xml:space="preserve">RICHARD HOUGHTON </t>
  </si>
  <si>
    <t>IBRAHEEM HAMOODI</t>
  </si>
  <si>
    <t>ELSWICK HARRIERS C</t>
  </si>
  <si>
    <t>PETE DAWSON</t>
  </si>
  <si>
    <t>CHRIS HOPKINSON</t>
  </si>
  <si>
    <t>PETER SLOAN</t>
  </si>
  <si>
    <t>ELVET STRIDERS  A</t>
  </si>
  <si>
    <t>ALEX MIRLEY</t>
  </si>
  <si>
    <t>BRYCE HICKS</t>
  </si>
  <si>
    <t>SIMON ENGELHART</t>
  </si>
  <si>
    <t>ELVET STRIDERS  B</t>
  </si>
  <si>
    <t>ANDREW DAVIES</t>
  </si>
  <si>
    <t>IAN BUTLER</t>
  </si>
  <si>
    <t>MALCOLM SYGROVE</t>
  </si>
  <si>
    <t>GOSFORTH HARRIERS &amp; A.C. A</t>
  </si>
  <si>
    <t>REECE SLATER</t>
  </si>
  <si>
    <t>LEWIS PROUD</t>
  </si>
  <si>
    <t>ALEX RHODES</t>
  </si>
  <si>
    <t>GOSFORTH HARRIERS &amp; A.C. B</t>
  </si>
  <si>
    <t>EDWARD WATSON</t>
  </si>
  <si>
    <t>SAM PATTISON</t>
  </si>
  <si>
    <t>CHRIS WILLIAMS</t>
  </si>
  <si>
    <t>GOSFORTH HARRIERS &amp; A.C. C</t>
  </si>
  <si>
    <t>NEIL RAMSAY</t>
  </si>
  <si>
    <t>STEVE BODDY</t>
  </si>
  <si>
    <t>STEPHEN RIDLEY</t>
  </si>
  <si>
    <t xml:space="preserve">DAVID YOUNG </t>
  </si>
  <si>
    <t>JAMES MCKENZIE</t>
  </si>
  <si>
    <t>RUPERT JORDAN</t>
  </si>
  <si>
    <t xml:space="preserve">TONY BLAKE </t>
  </si>
  <si>
    <t>MICHAEL COPPEN</t>
  </si>
  <si>
    <t>JACK LINES</t>
  </si>
  <si>
    <t>JOHN STURMAN</t>
  </si>
  <si>
    <t>SIMON JOBE</t>
  </si>
  <si>
    <t xml:space="preserve">LEE DALGLISH </t>
  </si>
  <si>
    <t>MARK SUTHERLAND</t>
  </si>
  <si>
    <t>STEVE JONES</t>
  </si>
  <si>
    <t>WAYNE FULL</t>
  </si>
  <si>
    <t>DAVID SLATER</t>
  </si>
  <si>
    <t>IAN NORMAN</t>
  </si>
  <si>
    <t>JASON WALL</t>
  </si>
  <si>
    <t>HOUGHTON HARRIERS &amp; A.C  A</t>
  </si>
  <si>
    <t>LEE DOVER</t>
  </si>
  <si>
    <t>ADAM MIDDLETON</t>
  </si>
  <si>
    <t>HOUGHTON HARRIERS &amp; A.C  B</t>
  </si>
  <si>
    <t>JACK SEENEY</t>
  </si>
  <si>
    <t>NATE MURDOCK</t>
  </si>
  <si>
    <t>JAMES MARTIN</t>
  </si>
  <si>
    <t>HOUGHTON HARRIERS &amp; A.C  C</t>
  </si>
  <si>
    <t>STEVE GILDER</t>
  </si>
  <si>
    <t>SHAUN KERRY</t>
  </si>
  <si>
    <t>TOM ATKINSON</t>
  </si>
  <si>
    <t>HOUGHTON HARRIERS &amp; A.C  D</t>
  </si>
  <si>
    <t>DAVID GIBBON</t>
  </si>
  <si>
    <t>SHAUN MCGRATH</t>
  </si>
  <si>
    <t>STEPHEN BARRY</t>
  </si>
  <si>
    <t>JESMOND JOGGERS  A</t>
  </si>
  <si>
    <t>BEN MCMAIN</t>
  </si>
  <si>
    <t>JESMOND JOGGERS  B</t>
  </si>
  <si>
    <t>GEOFF BLAIR</t>
  </si>
  <si>
    <t>SIMON WELLS</t>
  </si>
  <si>
    <t>PAUL O'CONNOR</t>
  </si>
  <si>
    <t>JESMOND JOGGERS  C</t>
  </si>
  <si>
    <t>ALEX DYTER</t>
  </si>
  <si>
    <t>YAQQOB YAGHOUBI</t>
  </si>
  <si>
    <t>NORTH SHIELDS POLY  A</t>
  </si>
  <si>
    <t xml:space="preserve">ANDREW FOSTER </t>
  </si>
  <si>
    <t>STEVEN COLBY</t>
  </si>
  <si>
    <t>RICHARD CONDER</t>
  </si>
  <si>
    <t>NORTH SHIELDS POLY  B</t>
  </si>
  <si>
    <t>JUSTIN HEATH</t>
  </si>
  <si>
    <t xml:space="preserve">STUART RICHARDSON </t>
  </si>
  <si>
    <t>PONTELAND RUNNERS  A</t>
  </si>
  <si>
    <t>JAMES LEIPER</t>
  </si>
  <si>
    <t>ARRAN STEPHENSON</t>
  </si>
  <si>
    <t>EDWARD DAVIES</t>
  </si>
  <si>
    <t>SOUTH SHIELDS HARRIERS &amp; AC A</t>
  </si>
  <si>
    <t>MARC WATERS</t>
  </si>
  <si>
    <t>AARON DAY</t>
  </si>
  <si>
    <t xml:space="preserve">MICHAEL WELFORD </t>
  </si>
  <si>
    <t>SOUTH SHIELDS HARRIERS &amp; AC B</t>
  </si>
  <si>
    <t>SUNDERLAND HARRIERS &amp; A.C. A</t>
  </si>
  <si>
    <t>ALEX SEED</t>
  </si>
  <si>
    <t>JOE WILLIS</t>
  </si>
  <si>
    <t>CHRIS THORNLEY</t>
  </si>
  <si>
    <t>SUNDERLAND HARRIERS &amp; A.C. B</t>
  </si>
  <si>
    <t>STEVE RANKIN</t>
  </si>
  <si>
    <t>IAN DIXON</t>
  </si>
  <si>
    <t>JORDAN TAYLOR</t>
  </si>
  <si>
    <t>SUNDERLAND HARRIERS &amp; A.C. C</t>
  </si>
  <si>
    <t>NORMAN YOUNGER</t>
  </si>
  <si>
    <t>STEVEN POTTS</t>
  </si>
  <si>
    <t>STEVEN GORDON</t>
  </si>
  <si>
    <t>SUNDERLAND HARRIERS &amp; A.C. D</t>
  </si>
  <si>
    <t>ALAN CHAPMAN</t>
  </si>
  <si>
    <t>TREVOR BARRS</t>
  </si>
  <si>
    <t>PAUL REDMAN</t>
  </si>
  <si>
    <t>SUNDERLAND HARRIERS &amp; A.C. E</t>
  </si>
  <si>
    <t>ROB MERRISON</t>
  </si>
  <si>
    <t>CHRIS DWYER</t>
  </si>
  <si>
    <t>SALIM JALJULA</t>
  </si>
  <si>
    <t>SUNDERLAND STROLLERS A</t>
  </si>
  <si>
    <t>PAUL MORDEY</t>
  </si>
  <si>
    <t>MARK CHRISTIE</t>
  </si>
  <si>
    <t>THOMAS SAHEBJAM</t>
  </si>
  <si>
    <t>SUNDERLAND STROLLERS B</t>
  </si>
  <si>
    <t>MARK MOIR</t>
  </si>
  <si>
    <t>JOHNNY LINDSTEDT</t>
  </si>
  <si>
    <t>REECE DIMMOCK</t>
  </si>
  <si>
    <t>SUNDERLAND STROLLERS C</t>
  </si>
  <si>
    <t>CHRIS PICKERSGILL</t>
  </si>
  <si>
    <t>NICHOLAS MCKNIGHT</t>
  </si>
  <si>
    <t>ALAN COONEY</t>
  </si>
  <si>
    <t>SUNDERLAND STROLLERS D</t>
  </si>
  <si>
    <t>ANDREW STOBBART</t>
  </si>
  <si>
    <t>KEITH RHOWBOTHAM</t>
  </si>
  <si>
    <t>GERARD HARRISON</t>
  </si>
  <si>
    <t>SUNDERLAND STROLLERS E</t>
  </si>
  <si>
    <t>ANDREW BELL</t>
  </si>
  <si>
    <t>HARRY HARRISON</t>
  </si>
  <si>
    <t>KEN MAYNARD</t>
  </si>
  <si>
    <t>SUNDERLAND STROLLERS F</t>
  </si>
  <si>
    <t>MARC STUBBS</t>
  </si>
  <si>
    <t>GARRY SCAFTON</t>
  </si>
  <si>
    <t>PAUL RIDDELL</t>
  </si>
  <si>
    <t>TYNE BRIDGE HARRIERS A</t>
  </si>
  <si>
    <t xml:space="preserve">MICHAEL HEDLEY </t>
  </si>
  <si>
    <t>TIM CHARTERIS</t>
  </si>
  <si>
    <t>ADAM PRATT</t>
  </si>
  <si>
    <t>TYNE BRIDGE HARRIERS B</t>
  </si>
  <si>
    <t xml:space="preserve">TOM CHARLTON </t>
  </si>
  <si>
    <t xml:space="preserve">ANGUS WILLIAMS </t>
  </si>
  <si>
    <t xml:space="preserve">SIMON HALL </t>
  </si>
  <si>
    <t>TYNE BRIDGE HARRIERS C</t>
  </si>
  <si>
    <t>ANDY SUGGITT</t>
  </si>
  <si>
    <t xml:space="preserve">JACOB TURNER </t>
  </si>
  <si>
    <t>JAMES TORBETT</t>
  </si>
  <si>
    <t>TYNE BRIDGE HARRIERS D</t>
  </si>
  <si>
    <t>KENNY MACPHERSON</t>
  </si>
  <si>
    <t xml:space="preserve">KEVIN RICHARDSON </t>
  </si>
  <si>
    <t xml:space="preserve">STEPHEN KETTLE </t>
  </si>
  <si>
    <t>WALLSEND HARRIERS &amp; AC A</t>
  </si>
  <si>
    <t>PETER CASSIDY</t>
  </si>
  <si>
    <t>DAN THOBURN</t>
  </si>
  <si>
    <t>JOSH GREENER</t>
  </si>
  <si>
    <t>WALLSEND HARRIERS &amp; AC B</t>
  </si>
  <si>
    <t>SCOTT ELLIS</t>
  </si>
  <si>
    <t>MICK SKELDON</t>
  </si>
  <si>
    <t>BEN PROUD</t>
  </si>
  <si>
    <t>WEARSIDE TRIATHLON CLUB A</t>
  </si>
  <si>
    <t xml:space="preserve">PHIL JOHNSTON </t>
  </si>
  <si>
    <t>JAMES TOLLEY</t>
  </si>
  <si>
    <t>CHRIS SWINDELLS</t>
  </si>
  <si>
    <t>WEARSIDE TRIATHLON CLUB B</t>
  </si>
  <si>
    <t>JOHN MCGILL</t>
  </si>
  <si>
    <t>JACK REVELY</t>
  </si>
  <si>
    <t xml:space="preserve">STEVE BROWN </t>
  </si>
  <si>
    <t>WEARSIDE TRIATHLON CLUB C</t>
  </si>
  <si>
    <t xml:space="preserve">HOWARD BEADNELL </t>
  </si>
  <si>
    <t xml:space="preserve">RICHARD BUDDLE </t>
  </si>
  <si>
    <t xml:space="preserve">GRAEME PULLAN </t>
  </si>
  <si>
    <t>MORPETH HARRIERS</t>
  </si>
  <si>
    <t>ROB BALMBRA</t>
  </si>
  <si>
    <t>OLIVER TOMLINSON</t>
  </si>
  <si>
    <t>RORY GRAHAM</t>
  </si>
  <si>
    <t>PETER RANDALL</t>
  </si>
  <si>
    <t>ROB WILLERS</t>
  </si>
  <si>
    <t>JOHNNY STANSFIELD</t>
  </si>
  <si>
    <t>TOM BALSDON</t>
  </si>
  <si>
    <t>MELANIE HORAN</t>
  </si>
  <si>
    <t>INKA KOKKI</t>
  </si>
  <si>
    <t>JULIE WANDLESS</t>
  </si>
  <si>
    <t>SW</t>
  </si>
  <si>
    <t>NATALIE MCDERMOTT</t>
  </si>
  <si>
    <t>STACY REED</t>
  </si>
  <si>
    <t>GRACE WHINPENNY</t>
  </si>
  <si>
    <t>ABBY CODLING</t>
  </si>
  <si>
    <t>AMBER LEIGH</t>
  </si>
  <si>
    <t xml:space="preserve">LYDIA TURNER </t>
  </si>
  <si>
    <t>ABBEY BOYLE</t>
  </si>
  <si>
    <t>AMY DRUMMOND</t>
  </si>
  <si>
    <t xml:space="preserve">SCARLET NEWBY </t>
  </si>
  <si>
    <t xml:space="preserve">JULIE TURNER </t>
  </si>
  <si>
    <t>HELEN ARROWSMITH</t>
  </si>
  <si>
    <t>KIRSTY ROBINSON</t>
  </si>
  <si>
    <t>VW</t>
  </si>
  <si>
    <t>HATTIE STEAD</t>
  </si>
  <si>
    <t>ELISABETH MIDDLEMAS</t>
  </si>
  <si>
    <t>KIMBERLEY BRYCE</t>
  </si>
  <si>
    <t>MICHELLE CONNER</t>
  </si>
  <si>
    <t>GEMMA FLOYD</t>
  </si>
  <si>
    <t>SAMANTHA FLETCHER</t>
  </si>
  <si>
    <t>SANDRA WATSON</t>
  </si>
  <si>
    <t>JULIE LEMIN</t>
  </si>
  <si>
    <t xml:space="preserve">ZARA LEVINGTON </t>
  </si>
  <si>
    <t>BEC EVANS</t>
  </si>
  <si>
    <t>SUZANNE FORD-HUTCHINSON</t>
  </si>
  <si>
    <t>LENA WEBSTER-COSTELLA</t>
  </si>
  <si>
    <t>JENNY ROBERTS</t>
  </si>
  <si>
    <t>CAGLA ERDAS</t>
  </si>
  <si>
    <t xml:space="preserve">SARAH WILLIAMSON </t>
  </si>
  <si>
    <t>HAZEL JUGGINS</t>
  </si>
  <si>
    <t>ZOE JUKES</t>
  </si>
  <si>
    <t xml:space="preserve">SARAH ATTWOOD </t>
  </si>
  <si>
    <t>BETHANY IVERSON</t>
  </si>
  <si>
    <t>AMY ETHERINGTON</t>
  </si>
  <si>
    <t>CLAIRE HODGSON</t>
  </si>
  <si>
    <t>SUZIE WILKS</t>
  </si>
  <si>
    <t>MELANIE RILEY</t>
  </si>
  <si>
    <t>NAOMI HALL</t>
  </si>
  <si>
    <t>SAMANTHA TEASDALE</t>
  </si>
  <si>
    <t>AMY PICKWORTH</t>
  </si>
  <si>
    <t>ANDREA BANNER</t>
  </si>
  <si>
    <t>IMOGEN KING</t>
  </si>
  <si>
    <t>SIMONE KING</t>
  </si>
  <si>
    <t>ALICE LEWIS</t>
  </si>
  <si>
    <t>AMELIA CARR</t>
  </si>
  <si>
    <t>EMMA ASHMAN</t>
  </si>
  <si>
    <t>MAGDA SCZZEPANIAK</t>
  </si>
  <si>
    <t>SARAH LEMON</t>
  </si>
  <si>
    <t>DEBORAH HICKS</t>
  </si>
  <si>
    <t xml:space="preserve">JENNY SMITH </t>
  </si>
  <si>
    <t>HELENA WALSATER</t>
  </si>
  <si>
    <t>SUSAN HASTIE</t>
  </si>
  <si>
    <t xml:space="preserve">JACQUI TURNER </t>
  </si>
  <si>
    <t>ANGELA STAPLEY</t>
  </si>
  <si>
    <t>LYNSEY PAGE</t>
  </si>
  <si>
    <t>NICOLA STOCKLEY</t>
  </si>
  <si>
    <t>ERIN KEELER-CLARK</t>
  </si>
  <si>
    <t>SUSAN WALKER</t>
  </si>
  <si>
    <t>HELEN BROWN</t>
  </si>
  <si>
    <t>JOANNE RICHARDSON</t>
  </si>
  <si>
    <t>SARAH PICK</t>
  </si>
  <si>
    <t>HEATHER GOULD</t>
  </si>
  <si>
    <t>CRISTINA TYLEY</t>
  </si>
  <si>
    <t>JACKIE MURDY</t>
  </si>
  <si>
    <t>KELLY BEARD-FODEN</t>
  </si>
  <si>
    <t>ASHLEIGH DAY</t>
  </si>
  <si>
    <t>FRAN DEMBELE</t>
  </si>
  <si>
    <t>LINDA BONE</t>
  </si>
  <si>
    <t>HELEN LOCKHART</t>
  </si>
  <si>
    <t>GRACE CARROLL</t>
  </si>
  <si>
    <t>DANIELLE COULSON</t>
  </si>
  <si>
    <t>JESSICA FOX</t>
  </si>
  <si>
    <t>TASHA STEEL</t>
  </si>
  <si>
    <t>JEN TOMLIN</t>
  </si>
  <si>
    <t>HAYLEY DOBINSON</t>
  </si>
  <si>
    <t>SARAH GILL</t>
  </si>
  <si>
    <t>AMANDA BROWN</t>
  </si>
  <si>
    <t>JENIFER JOBLING</t>
  </si>
  <si>
    <t>JACKIE GRAHAM</t>
  </si>
  <si>
    <t>EVE TAIT</t>
  </si>
  <si>
    <t>LINDSEY DEARY</t>
  </si>
  <si>
    <t>COLLEEN COMPSON</t>
  </si>
  <si>
    <t>BEV MARTIN</t>
  </si>
  <si>
    <t>DOREEN DICKINSON</t>
  </si>
  <si>
    <t>KAY STEPHENSON</t>
  </si>
  <si>
    <t>LINDA HUTCHINSON</t>
  </si>
  <si>
    <t>LAUREN FLAXEN</t>
  </si>
  <si>
    <t>EVIE COMPSON</t>
  </si>
  <si>
    <t>GEMMA CRAWFORD</t>
  </si>
  <si>
    <t>JOCELYN WILKINSON</t>
  </si>
  <si>
    <t>ELLE THOMPSON</t>
  </si>
  <si>
    <t>ALISHA FUCILE</t>
  </si>
  <si>
    <t>LUCY CLOSE</t>
  </si>
  <si>
    <t>KIRSTY POUND</t>
  </si>
  <si>
    <t>ASHLEY SNOWDON</t>
  </si>
  <si>
    <t>ASHLEY SUMMERLY</t>
  </si>
  <si>
    <t>JULIE DAVISON</t>
  </si>
  <si>
    <t>SARAH LAKE</t>
  </si>
  <si>
    <t>MICHELLE GILL</t>
  </si>
  <si>
    <t>CAROLINE BROWN</t>
  </si>
  <si>
    <t>FATIMA HORN</t>
  </si>
  <si>
    <t>CLARE RICHARDSON</t>
  </si>
  <si>
    <t>RACHEL TURNBULL</t>
  </si>
  <si>
    <t>TATIANA ALVAREZ-SANCHEZ</t>
  </si>
  <si>
    <t>ROBYN NAYLOR</t>
  </si>
  <si>
    <t>RACHEL EMMOTT</t>
  </si>
  <si>
    <t>JUSTINE CARRION-WEISS</t>
  </si>
  <si>
    <t>ADELINE BOURGENOT-LEWIS</t>
  </si>
  <si>
    <t xml:space="preserve">CLAIRE NORMAN </t>
  </si>
  <si>
    <t>AMANDA CRANE</t>
  </si>
  <si>
    <t>ELOISE PRETORIOUS</t>
  </si>
  <si>
    <t>SARAH HAMBLIN</t>
  </si>
  <si>
    <t>CARLY NIXON</t>
  </si>
  <si>
    <t>BABSY EWUSIE</t>
  </si>
  <si>
    <t>GILLIAN BELL</t>
  </si>
  <si>
    <t>NICHOLA HARRIS</t>
  </si>
  <si>
    <t>CAROL MARSHALL</t>
  </si>
  <si>
    <t xml:space="preserve">LUCY WALLACE </t>
  </si>
  <si>
    <t>NATALIE TWADDLE</t>
  </si>
  <si>
    <t>EMILY JAMES</t>
  </si>
  <si>
    <t xml:space="preserve">EVIE RICHARDSON </t>
  </si>
  <si>
    <t xml:space="preserve">CAROLINE SMITH </t>
  </si>
  <si>
    <t>LAURA KERRY</t>
  </si>
  <si>
    <t>ASHINGTON HIRST RUNNING CLUB A</t>
  </si>
  <si>
    <t>ASHINGTON HIRST RUNNING CLUB B</t>
  </si>
  <si>
    <t>BLYTH RUNNING CLUB  A</t>
  </si>
  <si>
    <t>BLYTH RUNNING CLUB  B</t>
  </si>
  <si>
    <t>CHESTER-LE-STREET &amp; DIST AC A</t>
  </si>
  <si>
    <t>CLAREMONT ROAD RUNNERS  A</t>
  </si>
  <si>
    <t>CLAREMONT ROAD RUNNERS  B</t>
  </si>
  <si>
    <t>HEATON HARRIERS &amp; AC LIMITED A</t>
  </si>
  <si>
    <t>HEATON HARRIERS &amp; AC LIMITED B</t>
  </si>
  <si>
    <t>HEATON HARRIERS &amp; AC LIMITED C</t>
  </si>
  <si>
    <t>SUNDERLAND HARRIERS &amp; A.C. F</t>
  </si>
  <si>
    <t>SUNDERLAND HARRIERS &amp; A.C. G</t>
  </si>
  <si>
    <t>TYNE BRIDGE HARRIERS  A</t>
  </si>
  <si>
    <t>TYNE BRIDGE HARRIERS  B</t>
  </si>
  <si>
    <t>TYNE BRIDGE HARRIERS  C</t>
  </si>
  <si>
    <t>TYNE BRIDGE HARRIERS  D</t>
  </si>
  <si>
    <t>TYNEDALE HARRIERS &amp; AC  A</t>
  </si>
  <si>
    <t>IZZY HALL</t>
  </si>
  <si>
    <t>HEATON HARRIERS &amp; AC LIMITED.</t>
  </si>
  <si>
    <t>MORAG STEAD</t>
  </si>
  <si>
    <t>INCOMPLETE</t>
  </si>
  <si>
    <t>HEATON HARRIERS &amp; AC LIMITED. A</t>
  </si>
  <si>
    <t>HEATON HARRIERS &amp; AC LIMITED. C</t>
  </si>
  <si>
    <t>HEATON HARRIERS &amp; AC LIMITED. B</t>
  </si>
  <si>
    <t>HEATON HARRIERS &amp; AC LIMITED. E</t>
  </si>
  <si>
    <t>HEATON HARRIERS &amp; AC LIMITED. D</t>
  </si>
  <si>
    <t>PAUL MAYHEW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</si>
</sst>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21" fontId="1" fillId="0" borderId="8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21" fontId="1" fillId="0" borderId="9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20" fontId="2" fillId="0" borderId="5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20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11" xfId="0" applyFont="1" applyBorder="1" applyAlignment="1">
      <alignment horizontal="center"/>
    </xf>
    <xf numFmtId="46" fontId="0" fillId="0" borderId="0" xfId="0" applyNumberFormat="1"/>
    <xf numFmtId="21" fontId="0" fillId="0" borderId="0" xfId="0" applyNumberFormat="1"/>
    <xf numFmtId="0" fontId="1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20" fontId="1" fillId="0" borderId="8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21" fontId="1" fillId="0" borderId="7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21" fontId="1" fillId="0" borderId="17" xfId="0" applyNumberFormat="1" applyFont="1" applyBorder="1" applyAlignment="1">
      <alignment horizontal="center"/>
    </xf>
    <xf numFmtId="21" fontId="1" fillId="0" borderId="18" xfId="0" applyNumberFormat="1" applyFont="1" applyBorder="1" applyAlignment="1">
      <alignment horizontal="center"/>
    </xf>
    <xf numFmtId="21" fontId="1" fillId="0" borderId="19" xfId="0" applyNumberFormat="1" applyFont="1" applyBorder="1" applyAlignment="1">
      <alignment horizontal="center"/>
    </xf>
    <xf numFmtId="21" fontId="1" fillId="0" borderId="4" xfId="0" applyNumberFormat="1" applyFont="1" applyBorder="1" applyAlignment="1">
      <alignment horizontal="center"/>
    </xf>
    <xf numFmtId="21" fontId="1" fillId="0" borderId="5" xfId="0" applyNumberFormat="1" applyFont="1" applyBorder="1" applyAlignment="1">
      <alignment horizontal="center"/>
    </xf>
    <xf numFmtId="21" fontId="1" fillId="0" borderId="6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0@:26: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zoomScale="90" zoomScaleNormal="90" workbookViewId="0">
      <selection activeCell="D53" sqref="D53"/>
    </sheetView>
  </sheetViews>
  <sheetFormatPr defaultRowHeight="14.5" x14ac:dyDescent="0.35"/>
  <cols>
    <col min="1" max="1" width="4.7265625" bestFit="1" customWidth="1"/>
    <col min="2" max="2" width="29.1796875" customWidth="1"/>
    <col min="3" max="3" width="7.54296875" customWidth="1"/>
    <col min="4" max="4" width="4.81640625" customWidth="1"/>
    <col min="5" max="5" width="35.26953125" customWidth="1"/>
  </cols>
  <sheetData>
    <row r="1" spans="1:6" ht="15" thickBot="1" x14ac:dyDescent="0.4"/>
    <row r="2" spans="1:6" ht="15" thickBot="1" x14ac:dyDescent="0.4">
      <c r="A2" s="4" t="s">
        <v>0</v>
      </c>
      <c r="B2" s="4" t="s">
        <v>1</v>
      </c>
      <c r="C2" s="4" t="s">
        <v>8</v>
      </c>
      <c r="D2" s="4" t="s">
        <v>9</v>
      </c>
      <c r="E2" s="4" t="s">
        <v>2</v>
      </c>
      <c r="F2" s="4" t="s">
        <v>3</v>
      </c>
    </row>
    <row r="3" spans="1:6" x14ac:dyDescent="0.35">
      <c r="A3" s="32">
        <v>1</v>
      </c>
      <c r="B3" s="29" t="s">
        <v>115</v>
      </c>
      <c r="C3" s="18">
        <v>211</v>
      </c>
      <c r="D3" s="15" t="s">
        <v>95</v>
      </c>
      <c r="E3" s="18" t="s">
        <v>114</v>
      </c>
      <c r="F3" s="33">
        <v>0.15555555555555556</v>
      </c>
    </row>
    <row r="4" spans="1:6" x14ac:dyDescent="0.35">
      <c r="A4" s="9">
        <v>2</v>
      </c>
      <c r="B4" s="30" t="s">
        <v>137</v>
      </c>
      <c r="C4" s="16">
        <v>231</v>
      </c>
      <c r="D4" s="16" t="s">
        <v>95</v>
      </c>
      <c r="E4" s="16" t="s">
        <v>105</v>
      </c>
      <c r="F4" s="19">
        <v>0.15555555555555556</v>
      </c>
    </row>
    <row r="5" spans="1:6" x14ac:dyDescent="0.35">
      <c r="A5" s="9">
        <f t="shared" ref="A5:A51" si="0">SUM(A4+1)</f>
        <v>3</v>
      </c>
      <c r="B5" s="30" t="s">
        <v>100</v>
      </c>
      <c r="C5" s="16">
        <v>203</v>
      </c>
      <c r="D5" s="16" t="s">
        <v>95</v>
      </c>
      <c r="E5" s="16" t="s">
        <v>101</v>
      </c>
      <c r="F5" s="19">
        <v>0.16527777777777777</v>
      </c>
    </row>
    <row r="6" spans="1:6" x14ac:dyDescent="0.35">
      <c r="A6" s="9">
        <f t="shared" si="0"/>
        <v>4</v>
      </c>
      <c r="B6" s="30" t="s">
        <v>96</v>
      </c>
      <c r="C6" s="16">
        <v>201</v>
      </c>
      <c r="D6" s="16" t="s">
        <v>95</v>
      </c>
      <c r="E6" s="16" t="s">
        <v>97</v>
      </c>
      <c r="F6" s="19">
        <v>0.16527777777777777</v>
      </c>
    </row>
    <row r="7" spans="1:6" x14ac:dyDescent="0.35">
      <c r="A7" s="9">
        <f t="shared" si="0"/>
        <v>5</v>
      </c>
      <c r="B7" s="30" t="s">
        <v>118</v>
      </c>
      <c r="C7" s="16">
        <v>213</v>
      </c>
      <c r="D7" s="16" t="s">
        <v>95</v>
      </c>
      <c r="E7" s="16" t="s">
        <v>103</v>
      </c>
      <c r="F7" s="19">
        <v>0.16805555555555557</v>
      </c>
    </row>
    <row r="8" spans="1:6" x14ac:dyDescent="0.35">
      <c r="A8" s="9">
        <f t="shared" si="0"/>
        <v>6</v>
      </c>
      <c r="B8" s="30" t="s">
        <v>138</v>
      </c>
      <c r="C8" s="16">
        <v>232</v>
      </c>
      <c r="D8" s="16" t="s">
        <v>95</v>
      </c>
      <c r="E8" s="16" t="s">
        <v>112</v>
      </c>
      <c r="F8" s="19">
        <v>0.1736111111111111</v>
      </c>
    </row>
    <row r="9" spans="1:6" x14ac:dyDescent="0.35">
      <c r="A9" s="9">
        <f t="shared" si="0"/>
        <v>7</v>
      </c>
      <c r="B9" s="30" t="s">
        <v>183</v>
      </c>
      <c r="C9" s="16">
        <v>50</v>
      </c>
      <c r="D9" s="22" t="s">
        <v>94</v>
      </c>
      <c r="E9" s="16" t="s">
        <v>184</v>
      </c>
      <c r="F9" s="19">
        <v>0.17569444444444443</v>
      </c>
    </row>
    <row r="10" spans="1:6" x14ac:dyDescent="0.35">
      <c r="A10" s="9">
        <f t="shared" si="0"/>
        <v>8</v>
      </c>
      <c r="B10" s="30" t="s">
        <v>128</v>
      </c>
      <c r="C10" s="16">
        <v>222</v>
      </c>
      <c r="D10" s="16" t="s">
        <v>95</v>
      </c>
      <c r="E10" s="16" t="s">
        <v>129</v>
      </c>
      <c r="F10" s="19">
        <v>0.1763888888888889</v>
      </c>
    </row>
    <row r="11" spans="1:6" x14ac:dyDescent="0.35">
      <c r="A11" s="9">
        <f t="shared" si="0"/>
        <v>9</v>
      </c>
      <c r="B11" s="30" t="s">
        <v>109</v>
      </c>
      <c r="C11" s="16">
        <v>208</v>
      </c>
      <c r="D11" s="16" t="s">
        <v>95</v>
      </c>
      <c r="E11" s="16" t="s">
        <v>110</v>
      </c>
      <c r="F11" s="19">
        <v>0.17708333333333334</v>
      </c>
    </row>
    <row r="12" spans="1:6" x14ac:dyDescent="0.35">
      <c r="A12" s="9">
        <f t="shared" si="0"/>
        <v>10</v>
      </c>
      <c r="B12" s="30" t="s">
        <v>142</v>
      </c>
      <c r="C12" s="16">
        <v>236</v>
      </c>
      <c r="D12" s="16" t="s">
        <v>95</v>
      </c>
      <c r="E12" s="16" t="s">
        <v>108</v>
      </c>
      <c r="F12" s="19">
        <v>0.17916666666666667</v>
      </c>
    </row>
    <row r="13" spans="1:6" x14ac:dyDescent="0.35">
      <c r="A13" s="9">
        <f t="shared" si="0"/>
        <v>11</v>
      </c>
      <c r="B13" s="30" t="s">
        <v>190</v>
      </c>
      <c r="C13" s="16">
        <v>56</v>
      </c>
      <c r="D13" s="22" t="s">
        <v>94</v>
      </c>
      <c r="E13" s="16" t="s">
        <v>191</v>
      </c>
      <c r="F13" s="19">
        <v>0.17986111111111111</v>
      </c>
    </row>
    <row r="14" spans="1:6" x14ac:dyDescent="0.35">
      <c r="A14" s="9">
        <f t="shared" si="0"/>
        <v>12</v>
      </c>
      <c r="B14" s="30" t="s">
        <v>113</v>
      </c>
      <c r="C14" s="16">
        <v>210</v>
      </c>
      <c r="D14" s="16" t="s">
        <v>95</v>
      </c>
      <c r="E14" s="16" t="s">
        <v>114</v>
      </c>
      <c r="F14" s="19">
        <v>0.18263888888888888</v>
      </c>
    </row>
    <row r="15" spans="1:6" x14ac:dyDescent="0.35">
      <c r="A15" s="9">
        <f t="shared" si="0"/>
        <v>13</v>
      </c>
      <c r="B15" s="30" t="s">
        <v>195</v>
      </c>
      <c r="C15" s="16">
        <v>59</v>
      </c>
      <c r="D15" s="22" t="s">
        <v>94</v>
      </c>
      <c r="E15" s="16" t="s">
        <v>152</v>
      </c>
      <c r="F15" s="19">
        <v>0.18333333333333332</v>
      </c>
    </row>
    <row r="16" spans="1:6" x14ac:dyDescent="0.35">
      <c r="A16" s="9">
        <f t="shared" si="0"/>
        <v>14</v>
      </c>
      <c r="B16" s="30" t="s">
        <v>182</v>
      </c>
      <c r="C16" s="16">
        <v>49</v>
      </c>
      <c r="D16" s="22" t="s">
        <v>94</v>
      </c>
      <c r="E16" s="16" t="s">
        <v>152</v>
      </c>
      <c r="F16" s="19">
        <v>0.18472222222222223</v>
      </c>
    </row>
    <row r="17" spans="1:6" x14ac:dyDescent="0.35">
      <c r="A17" s="9">
        <f t="shared" si="0"/>
        <v>15</v>
      </c>
      <c r="B17" s="30" t="s">
        <v>196</v>
      </c>
      <c r="C17" s="16">
        <v>62</v>
      </c>
      <c r="D17" s="22" t="s">
        <v>94</v>
      </c>
      <c r="E17" s="16" t="s">
        <v>197</v>
      </c>
      <c r="F17" s="19">
        <v>0.18541666666666667</v>
      </c>
    </row>
    <row r="18" spans="1:6" x14ac:dyDescent="0.35">
      <c r="A18" s="9">
        <f t="shared" si="0"/>
        <v>16</v>
      </c>
      <c r="B18" s="30" t="s">
        <v>116</v>
      </c>
      <c r="C18" s="16">
        <v>212</v>
      </c>
      <c r="D18" s="16" t="s">
        <v>95</v>
      </c>
      <c r="E18" s="16" t="s">
        <v>117</v>
      </c>
      <c r="F18" s="19">
        <v>0.18611111111111112</v>
      </c>
    </row>
    <row r="19" spans="1:6" x14ac:dyDescent="0.35">
      <c r="A19" s="9">
        <f t="shared" si="0"/>
        <v>17</v>
      </c>
      <c r="B19" s="30" t="s">
        <v>121</v>
      </c>
      <c r="C19" s="16">
        <v>215</v>
      </c>
      <c r="D19" s="16" t="s">
        <v>95</v>
      </c>
      <c r="E19" s="16" t="s">
        <v>105</v>
      </c>
      <c r="F19" s="19">
        <v>0.18680555555555556</v>
      </c>
    </row>
    <row r="20" spans="1:6" x14ac:dyDescent="0.35">
      <c r="A20" s="9">
        <f t="shared" si="0"/>
        <v>18</v>
      </c>
      <c r="B20" s="30" t="s">
        <v>187</v>
      </c>
      <c r="C20" s="16">
        <v>54</v>
      </c>
      <c r="D20" s="22" t="s">
        <v>94</v>
      </c>
      <c r="E20" s="16" t="s">
        <v>188</v>
      </c>
      <c r="F20" s="19">
        <v>0.18680555555555556</v>
      </c>
    </row>
    <row r="21" spans="1:6" x14ac:dyDescent="0.35">
      <c r="A21" s="9">
        <f t="shared" si="0"/>
        <v>19</v>
      </c>
      <c r="B21" s="30" t="s">
        <v>130</v>
      </c>
      <c r="C21" s="16">
        <v>223</v>
      </c>
      <c r="D21" s="16" t="s">
        <v>95</v>
      </c>
      <c r="E21" s="16" t="s">
        <v>108</v>
      </c>
      <c r="F21" s="19">
        <v>0.1875</v>
      </c>
    </row>
    <row r="22" spans="1:6" x14ac:dyDescent="0.35">
      <c r="A22" s="9">
        <f t="shared" si="0"/>
        <v>20</v>
      </c>
      <c r="B22" s="30" t="s">
        <v>198</v>
      </c>
      <c r="C22" s="16">
        <v>63</v>
      </c>
      <c r="D22" s="22" t="s">
        <v>94</v>
      </c>
      <c r="E22" s="16" t="s">
        <v>191</v>
      </c>
      <c r="F22" s="19">
        <v>0.19166666666666668</v>
      </c>
    </row>
    <row r="23" spans="1:6" x14ac:dyDescent="0.35">
      <c r="A23" s="9">
        <f t="shared" si="0"/>
        <v>21</v>
      </c>
      <c r="B23" s="30" t="s">
        <v>143</v>
      </c>
      <c r="C23" s="16">
        <v>237</v>
      </c>
      <c r="D23" s="16" t="s">
        <v>95</v>
      </c>
      <c r="E23" s="16" t="s">
        <v>105</v>
      </c>
      <c r="F23" s="19">
        <v>0.19583333333333333</v>
      </c>
    </row>
    <row r="24" spans="1:6" x14ac:dyDescent="0.35">
      <c r="A24" s="9">
        <f t="shared" si="0"/>
        <v>22</v>
      </c>
      <c r="B24" s="30" t="s">
        <v>139</v>
      </c>
      <c r="C24" s="16">
        <v>233</v>
      </c>
      <c r="D24" s="16" t="s">
        <v>95</v>
      </c>
      <c r="E24" s="16" t="s">
        <v>99</v>
      </c>
      <c r="F24" s="19">
        <v>0.19583333333333333</v>
      </c>
    </row>
    <row r="25" spans="1:6" x14ac:dyDescent="0.35">
      <c r="A25" s="9">
        <f t="shared" si="0"/>
        <v>23</v>
      </c>
      <c r="B25" s="30" t="s">
        <v>136</v>
      </c>
      <c r="C25" s="16">
        <v>229</v>
      </c>
      <c r="D25" s="16" t="s">
        <v>95</v>
      </c>
      <c r="E25" s="16" t="s">
        <v>108</v>
      </c>
      <c r="F25" s="19">
        <v>0.19652777777777777</v>
      </c>
    </row>
    <row r="26" spans="1:6" x14ac:dyDescent="0.35">
      <c r="A26" s="9">
        <f t="shared" si="0"/>
        <v>24</v>
      </c>
      <c r="B26" s="30" t="s">
        <v>144</v>
      </c>
      <c r="C26" s="16">
        <v>238</v>
      </c>
      <c r="D26" s="16" t="s">
        <v>95</v>
      </c>
      <c r="E26" s="16" t="s">
        <v>99</v>
      </c>
      <c r="F26" s="19">
        <v>0.19722222222222222</v>
      </c>
    </row>
    <row r="27" spans="1:6" x14ac:dyDescent="0.35">
      <c r="A27" s="9">
        <f t="shared" si="0"/>
        <v>25</v>
      </c>
      <c r="B27" s="30" t="s">
        <v>181</v>
      </c>
      <c r="C27" s="16">
        <v>48</v>
      </c>
      <c r="D27" s="22" t="s">
        <v>94</v>
      </c>
      <c r="E27" s="16" t="s">
        <v>110</v>
      </c>
      <c r="F27" s="19">
        <v>0.19930555555555557</v>
      </c>
    </row>
    <row r="28" spans="1:6" x14ac:dyDescent="0.35">
      <c r="A28" s="9">
        <f t="shared" si="0"/>
        <v>26</v>
      </c>
      <c r="B28" s="30" t="s">
        <v>134</v>
      </c>
      <c r="C28" s="16">
        <v>227</v>
      </c>
      <c r="D28" s="16" t="s">
        <v>95</v>
      </c>
      <c r="E28" s="16" t="s">
        <v>108</v>
      </c>
      <c r="F28" s="19">
        <v>0.2</v>
      </c>
    </row>
    <row r="29" spans="1:6" x14ac:dyDescent="0.35">
      <c r="A29" s="9">
        <f t="shared" si="0"/>
        <v>27</v>
      </c>
      <c r="B29" s="30" t="s">
        <v>123</v>
      </c>
      <c r="C29" s="16">
        <v>218</v>
      </c>
      <c r="D29" s="16" t="s">
        <v>95</v>
      </c>
      <c r="E29" s="16" t="s">
        <v>124</v>
      </c>
      <c r="F29" s="19">
        <v>0.2</v>
      </c>
    </row>
    <row r="30" spans="1:6" x14ac:dyDescent="0.35">
      <c r="A30" s="9">
        <f t="shared" si="0"/>
        <v>28</v>
      </c>
      <c r="B30" s="30" t="s">
        <v>98</v>
      </c>
      <c r="C30" s="16">
        <v>202</v>
      </c>
      <c r="D30" s="16" t="s">
        <v>95</v>
      </c>
      <c r="E30" s="16" t="s">
        <v>99</v>
      </c>
      <c r="F30" s="19">
        <v>0.20069444444444445</v>
      </c>
    </row>
    <row r="31" spans="1:6" x14ac:dyDescent="0.35">
      <c r="A31" s="9">
        <f t="shared" si="0"/>
        <v>29</v>
      </c>
      <c r="B31" s="30" t="s">
        <v>185</v>
      </c>
      <c r="C31" s="16">
        <v>52</v>
      </c>
      <c r="D31" s="22" t="s">
        <v>94</v>
      </c>
      <c r="E31" s="16" t="s">
        <v>110</v>
      </c>
      <c r="F31" s="19">
        <v>0.2013888888888889</v>
      </c>
    </row>
    <row r="32" spans="1:6" x14ac:dyDescent="0.35">
      <c r="A32" s="9">
        <f t="shared" si="0"/>
        <v>30</v>
      </c>
      <c r="B32" s="30" t="s">
        <v>102</v>
      </c>
      <c r="C32" s="16">
        <v>204</v>
      </c>
      <c r="D32" s="16" t="s">
        <v>95</v>
      </c>
      <c r="E32" s="16" t="s">
        <v>103</v>
      </c>
      <c r="F32" s="19">
        <v>0.20277777777777778</v>
      </c>
    </row>
    <row r="33" spans="1:6" x14ac:dyDescent="0.35">
      <c r="A33" s="9">
        <f t="shared" si="0"/>
        <v>31</v>
      </c>
      <c r="B33" s="30" t="s">
        <v>107</v>
      </c>
      <c r="C33" s="16">
        <v>207</v>
      </c>
      <c r="D33" s="16" t="s">
        <v>95</v>
      </c>
      <c r="E33" s="16" t="s">
        <v>108</v>
      </c>
      <c r="F33" s="19">
        <v>0.20277777777777778</v>
      </c>
    </row>
    <row r="34" spans="1:6" x14ac:dyDescent="0.35">
      <c r="A34" s="9">
        <f t="shared" si="0"/>
        <v>32</v>
      </c>
      <c r="B34" s="30" t="s">
        <v>145</v>
      </c>
      <c r="C34" s="16">
        <v>299</v>
      </c>
      <c r="D34" s="16" t="s">
        <v>95</v>
      </c>
      <c r="E34" s="16" t="s">
        <v>105</v>
      </c>
      <c r="F34" s="19">
        <v>0.20347222222222222</v>
      </c>
    </row>
    <row r="35" spans="1:6" x14ac:dyDescent="0.35">
      <c r="A35" s="9">
        <f t="shared" si="0"/>
        <v>33</v>
      </c>
      <c r="B35" s="30" t="s">
        <v>135</v>
      </c>
      <c r="C35" s="16">
        <v>228</v>
      </c>
      <c r="D35" s="16" t="s">
        <v>95</v>
      </c>
      <c r="E35" s="16" t="s">
        <v>108</v>
      </c>
      <c r="F35" s="19">
        <v>0.2048611111111111</v>
      </c>
    </row>
    <row r="36" spans="1:6" x14ac:dyDescent="0.35">
      <c r="A36" s="9">
        <f t="shared" si="0"/>
        <v>34</v>
      </c>
      <c r="B36" s="30" t="s">
        <v>199</v>
      </c>
      <c r="C36" s="16">
        <v>51</v>
      </c>
      <c r="D36" s="22" t="s">
        <v>94</v>
      </c>
      <c r="E36" s="9" t="s">
        <v>152</v>
      </c>
      <c r="F36" s="19">
        <v>0.20624999999999999</v>
      </c>
    </row>
    <row r="37" spans="1:6" x14ac:dyDescent="0.35">
      <c r="A37" s="9">
        <f t="shared" si="0"/>
        <v>35</v>
      </c>
      <c r="B37" s="30" t="s">
        <v>104</v>
      </c>
      <c r="C37" s="16">
        <v>205</v>
      </c>
      <c r="D37" s="16" t="s">
        <v>95</v>
      </c>
      <c r="E37" s="16" t="s">
        <v>105</v>
      </c>
      <c r="F37" s="19">
        <v>0.2076388888888889</v>
      </c>
    </row>
    <row r="38" spans="1:6" x14ac:dyDescent="0.35">
      <c r="A38" s="9">
        <f t="shared" si="0"/>
        <v>36</v>
      </c>
      <c r="B38" s="30" t="s">
        <v>125</v>
      </c>
      <c r="C38" s="16">
        <v>219</v>
      </c>
      <c r="D38" s="16" t="s">
        <v>95</v>
      </c>
      <c r="E38" s="16" t="s">
        <v>122</v>
      </c>
      <c r="F38" s="19">
        <v>0.20833333333333334</v>
      </c>
    </row>
    <row r="39" spans="1:6" x14ac:dyDescent="0.35">
      <c r="A39" s="9">
        <f t="shared" si="0"/>
        <v>37</v>
      </c>
      <c r="B39" s="30" t="s">
        <v>194</v>
      </c>
      <c r="C39" s="16">
        <v>58</v>
      </c>
      <c r="D39" s="22" t="s">
        <v>94</v>
      </c>
      <c r="E39" s="16" t="s">
        <v>108</v>
      </c>
      <c r="F39" s="19">
        <v>0.21041666666666667</v>
      </c>
    </row>
    <row r="40" spans="1:6" x14ac:dyDescent="0.35">
      <c r="A40" s="9">
        <f t="shared" si="0"/>
        <v>38</v>
      </c>
      <c r="B40" s="30" t="s">
        <v>141</v>
      </c>
      <c r="C40" s="16">
        <v>235</v>
      </c>
      <c r="D40" s="16" t="s">
        <v>95</v>
      </c>
      <c r="E40" s="16" t="s">
        <v>114</v>
      </c>
      <c r="F40" s="19">
        <v>0.21249999999999999</v>
      </c>
    </row>
    <row r="41" spans="1:6" x14ac:dyDescent="0.35">
      <c r="A41" s="9">
        <f t="shared" si="0"/>
        <v>39</v>
      </c>
      <c r="B41" s="30" t="s">
        <v>106</v>
      </c>
      <c r="C41" s="16">
        <v>206</v>
      </c>
      <c r="D41" s="16" t="s">
        <v>95</v>
      </c>
      <c r="E41" s="16" t="s">
        <v>105</v>
      </c>
      <c r="F41" s="19">
        <v>0.21388888888888888</v>
      </c>
    </row>
    <row r="42" spans="1:6" x14ac:dyDescent="0.35">
      <c r="A42" s="9">
        <f t="shared" si="0"/>
        <v>40</v>
      </c>
      <c r="B42" s="30" t="s">
        <v>119</v>
      </c>
      <c r="C42" s="16">
        <v>214</v>
      </c>
      <c r="D42" s="16" t="s">
        <v>95</v>
      </c>
      <c r="E42" s="16" t="s">
        <v>120</v>
      </c>
      <c r="F42" s="19">
        <v>0.21388888888888888</v>
      </c>
    </row>
    <row r="43" spans="1:6" x14ac:dyDescent="0.35">
      <c r="A43" s="9">
        <f t="shared" si="0"/>
        <v>41</v>
      </c>
      <c r="B43" s="30" t="s">
        <v>132</v>
      </c>
      <c r="C43" s="16">
        <v>225</v>
      </c>
      <c r="D43" s="16" t="s">
        <v>95</v>
      </c>
      <c r="E43" s="16" t="s">
        <v>133</v>
      </c>
      <c r="F43" s="19">
        <v>0.21666666666666667</v>
      </c>
    </row>
    <row r="44" spans="1:6" x14ac:dyDescent="0.35">
      <c r="A44" s="9">
        <f t="shared" si="0"/>
        <v>42</v>
      </c>
      <c r="B44" s="30" t="s">
        <v>140</v>
      </c>
      <c r="C44" s="16">
        <v>234</v>
      </c>
      <c r="D44" s="16" t="s">
        <v>95</v>
      </c>
      <c r="E44" s="16" t="s">
        <v>108</v>
      </c>
      <c r="F44" s="19">
        <v>0.22013888888888888</v>
      </c>
    </row>
    <row r="45" spans="1:6" x14ac:dyDescent="0.35">
      <c r="A45" s="9">
        <f t="shared" si="0"/>
        <v>43</v>
      </c>
      <c r="B45" s="30" t="s">
        <v>126</v>
      </c>
      <c r="C45" s="16">
        <v>220</v>
      </c>
      <c r="D45" s="16" t="s">
        <v>95</v>
      </c>
      <c r="E45" s="16" t="s">
        <v>105</v>
      </c>
      <c r="F45" s="19">
        <v>0.22083333333333333</v>
      </c>
    </row>
    <row r="46" spans="1:6" x14ac:dyDescent="0.35">
      <c r="A46" s="9">
        <f t="shared" si="0"/>
        <v>44</v>
      </c>
      <c r="B46" s="30" t="s">
        <v>127</v>
      </c>
      <c r="C46" s="16">
        <v>221</v>
      </c>
      <c r="D46" s="16" t="s">
        <v>95</v>
      </c>
      <c r="E46" s="16" t="s">
        <v>105</v>
      </c>
      <c r="F46" s="19">
        <v>0.22222222222222221</v>
      </c>
    </row>
    <row r="47" spans="1:6" x14ac:dyDescent="0.35">
      <c r="A47" s="9">
        <f t="shared" si="0"/>
        <v>45</v>
      </c>
      <c r="B47" s="30" t="s">
        <v>131</v>
      </c>
      <c r="C47" s="16">
        <v>224</v>
      </c>
      <c r="D47" s="16" t="s">
        <v>95</v>
      </c>
      <c r="E47" s="16" t="s">
        <v>108</v>
      </c>
      <c r="F47" s="19">
        <v>0.22291666666666668</v>
      </c>
    </row>
    <row r="48" spans="1:6" x14ac:dyDescent="0.35">
      <c r="A48" s="9">
        <f t="shared" si="0"/>
        <v>46</v>
      </c>
      <c r="B48" s="30" t="s">
        <v>189</v>
      </c>
      <c r="C48" s="16">
        <v>55</v>
      </c>
      <c r="D48" s="22" t="s">
        <v>94</v>
      </c>
      <c r="E48" s="16" t="s">
        <v>108</v>
      </c>
      <c r="F48" s="19">
        <v>0.22361111111111112</v>
      </c>
    </row>
    <row r="49" spans="1:6" x14ac:dyDescent="0.35">
      <c r="A49" s="9">
        <f t="shared" si="0"/>
        <v>47</v>
      </c>
      <c r="B49" s="30" t="s">
        <v>111</v>
      </c>
      <c r="C49" s="16">
        <v>209</v>
      </c>
      <c r="D49" s="16" t="s">
        <v>95</v>
      </c>
      <c r="E49" s="16" t="s">
        <v>112</v>
      </c>
      <c r="F49" s="19">
        <v>0.22916666666666666</v>
      </c>
    </row>
    <row r="50" spans="1:6" x14ac:dyDescent="0.35">
      <c r="A50" s="9">
        <f t="shared" si="0"/>
        <v>48</v>
      </c>
      <c r="B50" s="30" t="s">
        <v>192</v>
      </c>
      <c r="C50" s="16">
        <v>57</v>
      </c>
      <c r="D50" s="22" t="s">
        <v>94</v>
      </c>
      <c r="E50" s="16" t="s">
        <v>193</v>
      </c>
      <c r="F50" s="19">
        <v>0.23055555555555557</v>
      </c>
    </row>
    <row r="51" spans="1:6" x14ac:dyDescent="0.35">
      <c r="A51" s="9">
        <f t="shared" si="0"/>
        <v>49</v>
      </c>
      <c r="B51" s="30" t="s">
        <v>186</v>
      </c>
      <c r="C51" s="16">
        <v>53</v>
      </c>
      <c r="D51" s="22" t="s">
        <v>94</v>
      </c>
      <c r="E51" s="16" t="s">
        <v>108</v>
      </c>
      <c r="F51" s="19">
        <v>0.23055555555555557</v>
      </c>
    </row>
    <row r="52" spans="1:6" ht="15" thickBot="1" x14ac:dyDescent="0.4">
      <c r="A52" s="10">
        <v>50</v>
      </c>
      <c r="B52" s="31" t="s">
        <v>180</v>
      </c>
      <c r="C52" s="20">
        <v>46</v>
      </c>
      <c r="D52" s="34" t="s">
        <v>94</v>
      </c>
      <c r="E52" s="20" t="s">
        <v>108</v>
      </c>
      <c r="F52" s="21">
        <v>0.23125000000000001</v>
      </c>
    </row>
    <row r="53" spans="1:6" x14ac:dyDescent="0.35">
      <c r="A53" s="6"/>
    </row>
    <row r="54" spans="1:6" x14ac:dyDescent="0.35">
      <c r="A54" s="6"/>
    </row>
  </sheetData>
  <autoFilter ref="A2:F52" xr:uid="{00000000-0001-0000-0000-000000000000}"/>
  <conditionalFormatting sqref="C1:C1048576">
    <cfRule type="duplicateValues" dxfId="4" priority="1"/>
  </conditionalFormatting>
  <conditionalFormatting sqref="C2">
    <cfRule type="duplicateValues" dxfId="3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46790-1A0B-4D79-BFDB-0FBF0A0678C7}">
  <dimension ref="A1:F50"/>
  <sheetViews>
    <sheetView workbookViewId="0">
      <selection activeCell="E11" sqref="E11"/>
    </sheetView>
  </sheetViews>
  <sheetFormatPr defaultRowHeight="14.5" x14ac:dyDescent="0.35"/>
  <cols>
    <col min="1" max="1" width="4.7265625" bestFit="1" customWidth="1"/>
    <col min="2" max="2" width="29.81640625" customWidth="1"/>
    <col min="3" max="3" width="6" customWidth="1"/>
    <col min="4" max="4" width="5.7265625" customWidth="1"/>
    <col min="5" max="5" width="42" customWidth="1"/>
    <col min="6" max="6" width="9.1796875" style="24"/>
  </cols>
  <sheetData>
    <row r="1" spans="1:6" ht="15" thickBot="1" x14ac:dyDescent="0.4"/>
    <row r="2" spans="1:6" ht="15" thickBot="1" x14ac:dyDescent="0.4">
      <c r="A2" s="1" t="s">
        <v>0</v>
      </c>
      <c r="B2" s="2" t="s">
        <v>1</v>
      </c>
      <c r="C2" s="2" t="s">
        <v>8</v>
      </c>
      <c r="D2" s="2" t="s">
        <v>9</v>
      </c>
      <c r="E2" s="1" t="s">
        <v>2</v>
      </c>
      <c r="F2" s="2" t="s">
        <v>3</v>
      </c>
    </row>
    <row r="3" spans="1:6" ht="15" thickBot="1" x14ac:dyDescent="0.4">
      <c r="A3" s="18">
        <v>1</v>
      </c>
      <c r="B3" s="18" t="s">
        <v>210</v>
      </c>
      <c r="C3" s="18">
        <v>250</v>
      </c>
      <c r="D3" s="18" t="s">
        <v>95</v>
      </c>
      <c r="E3" s="25" t="s">
        <v>211</v>
      </c>
      <c r="F3" s="4" t="s">
        <v>15</v>
      </c>
    </row>
    <row r="4" spans="1:6" ht="15" thickBot="1" x14ac:dyDescent="0.4">
      <c r="A4" s="18">
        <v>2</v>
      </c>
      <c r="B4" s="18" t="s">
        <v>215</v>
      </c>
      <c r="C4" s="18">
        <v>255</v>
      </c>
      <c r="D4" s="18" t="s">
        <v>95</v>
      </c>
      <c r="E4" s="25" t="s">
        <v>105</v>
      </c>
      <c r="F4" s="35">
        <v>0.46458333333333335</v>
      </c>
    </row>
    <row r="5" spans="1:6" ht="15" thickBot="1" x14ac:dyDescent="0.4">
      <c r="A5" s="18">
        <f t="shared" ref="A5:A48" si="0">SUM(A4+1)</f>
        <v>3</v>
      </c>
      <c r="B5" s="18" t="s">
        <v>162</v>
      </c>
      <c r="C5" s="18">
        <v>76</v>
      </c>
      <c r="D5" s="23" t="s">
        <v>94</v>
      </c>
      <c r="E5" s="25" t="s">
        <v>124</v>
      </c>
      <c r="F5" s="11" t="s">
        <v>16</v>
      </c>
    </row>
    <row r="6" spans="1:6" ht="15" thickBot="1" x14ac:dyDescent="0.4">
      <c r="A6" s="18">
        <f t="shared" si="0"/>
        <v>4</v>
      </c>
      <c r="B6" s="18" t="s">
        <v>208</v>
      </c>
      <c r="C6" s="18">
        <v>248</v>
      </c>
      <c r="D6" s="18" t="s">
        <v>95</v>
      </c>
      <c r="E6" s="25" t="s">
        <v>152</v>
      </c>
      <c r="F6" s="9" t="s">
        <v>17</v>
      </c>
    </row>
    <row r="7" spans="1:6" ht="15" thickBot="1" x14ac:dyDescent="0.4">
      <c r="A7" s="18">
        <f t="shared" si="0"/>
        <v>5</v>
      </c>
      <c r="B7" s="18" t="s">
        <v>216</v>
      </c>
      <c r="C7" s="18">
        <v>256</v>
      </c>
      <c r="D7" s="18" t="s">
        <v>95</v>
      </c>
      <c r="E7" s="25" t="s">
        <v>154</v>
      </c>
      <c r="F7" s="9" t="s">
        <v>18</v>
      </c>
    </row>
    <row r="8" spans="1:6" ht="15" thickBot="1" x14ac:dyDescent="0.4">
      <c r="A8" s="18">
        <f t="shared" si="0"/>
        <v>6</v>
      </c>
      <c r="B8" s="18" t="s">
        <v>150</v>
      </c>
      <c r="C8" s="18">
        <v>68</v>
      </c>
      <c r="D8" s="23" t="s">
        <v>94</v>
      </c>
      <c r="E8" s="25" t="s">
        <v>122</v>
      </c>
      <c r="F8" s="36">
        <v>0.47708333333333336</v>
      </c>
    </row>
    <row r="9" spans="1:6" ht="15" thickBot="1" x14ac:dyDescent="0.4">
      <c r="A9" s="18">
        <f t="shared" si="0"/>
        <v>7</v>
      </c>
      <c r="B9" s="18" t="s">
        <v>217</v>
      </c>
      <c r="C9" s="18">
        <v>257</v>
      </c>
      <c r="D9" s="18" t="s">
        <v>95</v>
      </c>
      <c r="E9" s="25" t="s">
        <v>197</v>
      </c>
      <c r="F9" s="36">
        <v>0.48055555555555557</v>
      </c>
    </row>
    <row r="10" spans="1:6" ht="15" thickBot="1" x14ac:dyDescent="0.4">
      <c r="A10" s="18">
        <f t="shared" si="0"/>
        <v>8</v>
      </c>
      <c r="B10" s="18" t="s">
        <v>221</v>
      </c>
      <c r="C10" s="18">
        <v>263</v>
      </c>
      <c r="D10" s="18" t="s">
        <v>95</v>
      </c>
      <c r="E10" s="25" t="s">
        <v>110</v>
      </c>
      <c r="F10" s="9" t="s">
        <v>20</v>
      </c>
    </row>
    <row r="11" spans="1:6" ht="15" thickBot="1" x14ac:dyDescent="0.4">
      <c r="A11" s="18">
        <f t="shared" si="0"/>
        <v>9</v>
      </c>
      <c r="B11" s="18" t="s">
        <v>153</v>
      </c>
      <c r="C11" s="18">
        <v>70</v>
      </c>
      <c r="D11" s="23" t="s">
        <v>94</v>
      </c>
      <c r="E11" s="25" t="s">
        <v>154</v>
      </c>
      <c r="F11" s="9" t="s">
        <v>21</v>
      </c>
    </row>
    <row r="12" spans="1:6" ht="15" thickBot="1" x14ac:dyDescent="0.4">
      <c r="A12" s="18">
        <f t="shared" si="0"/>
        <v>10</v>
      </c>
      <c r="B12" s="18" t="s">
        <v>205</v>
      </c>
      <c r="C12" s="18">
        <v>246</v>
      </c>
      <c r="D12" s="18" t="s">
        <v>95</v>
      </c>
      <c r="E12" s="25" t="s">
        <v>206</v>
      </c>
      <c r="F12" s="9" t="s">
        <v>22</v>
      </c>
    </row>
    <row r="13" spans="1:6" ht="15" thickBot="1" x14ac:dyDescent="0.4">
      <c r="A13" s="18">
        <f t="shared" si="0"/>
        <v>11</v>
      </c>
      <c r="B13" s="18" t="s">
        <v>207</v>
      </c>
      <c r="C13" s="18">
        <v>247</v>
      </c>
      <c r="D13" s="18" t="s">
        <v>95</v>
      </c>
      <c r="E13" s="25" t="s">
        <v>206</v>
      </c>
      <c r="F13" s="36">
        <v>0.49930555555555556</v>
      </c>
    </row>
    <row r="14" spans="1:6" ht="15" thickBot="1" x14ac:dyDescent="0.4">
      <c r="A14" s="18">
        <f t="shared" si="0"/>
        <v>12</v>
      </c>
      <c r="B14" s="18" t="s">
        <v>157</v>
      </c>
      <c r="C14" s="18">
        <v>73</v>
      </c>
      <c r="D14" s="23" t="s">
        <v>94</v>
      </c>
      <c r="E14" s="25" t="s">
        <v>124</v>
      </c>
      <c r="F14" s="36">
        <v>0.50069444444444444</v>
      </c>
    </row>
    <row r="15" spans="1:6" ht="15" thickBot="1" x14ac:dyDescent="0.4">
      <c r="A15" s="18">
        <f t="shared" si="0"/>
        <v>13</v>
      </c>
      <c r="B15" s="18" t="s">
        <v>220</v>
      </c>
      <c r="C15" s="18">
        <v>262</v>
      </c>
      <c r="D15" s="18" t="s">
        <v>95</v>
      </c>
      <c r="E15" s="25" t="s">
        <v>206</v>
      </c>
      <c r="F15" s="9" t="s">
        <v>23</v>
      </c>
    </row>
    <row r="16" spans="1:6" ht="15" thickBot="1" x14ac:dyDescent="0.4">
      <c r="A16" s="18">
        <f t="shared" si="0"/>
        <v>14</v>
      </c>
      <c r="B16" s="18" t="s">
        <v>175</v>
      </c>
      <c r="C16" s="18">
        <v>88</v>
      </c>
      <c r="D16" s="23" t="s">
        <v>94</v>
      </c>
      <c r="E16" s="25" t="s">
        <v>110</v>
      </c>
      <c r="F16" s="9" t="s">
        <v>24</v>
      </c>
    </row>
    <row r="17" spans="1:6" ht="15" thickBot="1" x14ac:dyDescent="0.4">
      <c r="A17" s="18">
        <f t="shared" si="0"/>
        <v>15</v>
      </c>
      <c r="B17" s="18" t="s">
        <v>170</v>
      </c>
      <c r="C17" s="18">
        <v>83</v>
      </c>
      <c r="D17" s="23" t="s">
        <v>94</v>
      </c>
      <c r="E17" s="25" t="s">
        <v>103</v>
      </c>
      <c r="F17" s="9" t="s">
        <v>25</v>
      </c>
    </row>
    <row r="18" spans="1:6" ht="15" thickBot="1" x14ac:dyDescent="0.4">
      <c r="A18" s="18">
        <f t="shared" si="0"/>
        <v>16</v>
      </c>
      <c r="B18" s="18" t="s">
        <v>147</v>
      </c>
      <c r="C18" s="18">
        <v>66</v>
      </c>
      <c r="D18" s="23" t="s">
        <v>94</v>
      </c>
      <c r="E18" s="25" t="s">
        <v>122</v>
      </c>
      <c r="F18" s="9" t="s">
        <v>26</v>
      </c>
    </row>
    <row r="19" spans="1:6" ht="15" thickBot="1" x14ac:dyDescent="0.4">
      <c r="A19" s="18">
        <f t="shared" si="0"/>
        <v>17</v>
      </c>
      <c r="B19" s="18" t="s">
        <v>171</v>
      </c>
      <c r="C19" s="18">
        <v>84</v>
      </c>
      <c r="D19" s="23" t="s">
        <v>94</v>
      </c>
      <c r="E19" s="25" t="s">
        <v>103</v>
      </c>
      <c r="F19" s="9" t="s">
        <v>27</v>
      </c>
    </row>
    <row r="20" spans="1:6" ht="15" thickBot="1" x14ac:dyDescent="0.4">
      <c r="A20" s="18">
        <f t="shared" si="0"/>
        <v>18</v>
      </c>
      <c r="B20" s="18" t="s">
        <v>200</v>
      </c>
      <c r="C20" s="18">
        <v>240</v>
      </c>
      <c r="D20" s="18" t="s">
        <v>95</v>
      </c>
      <c r="E20" s="25" t="s">
        <v>122</v>
      </c>
      <c r="F20" s="9" t="s">
        <v>28</v>
      </c>
    </row>
    <row r="21" spans="1:6" ht="15" thickBot="1" x14ac:dyDescent="0.4">
      <c r="A21" s="18">
        <f t="shared" si="0"/>
        <v>19</v>
      </c>
      <c r="B21" s="18" t="s">
        <v>166</v>
      </c>
      <c r="C21" s="18">
        <v>79</v>
      </c>
      <c r="D21" s="23" t="s">
        <v>94</v>
      </c>
      <c r="E21" s="25" t="s">
        <v>122</v>
      </c>
      <c r="F21" s="9" t="s">
        <v>29</v>
      </c>
    </row>
    <row r="22" spans="1:6" ht="15" thickBot="1" x14ac:dyDescent="0.4">
      <c r="A22" s="18">
        <f t="shared" si="0"/>
        <v>20</v>
      </c>
      <c r="B22" s="18" t="s">
        <v>213</v>
      </c>
      <c r="C22" s="18">
        <v>253</v>
      </c>
      <c r="D22" s="18" t="s">
        <v>95</v>
      </c>
      <c r="E22" s="25" t="s">
        <v>99</v>
      </c>
      <c r="F22" s="9" t="s">
        <v>30</v>
      </c>
    </row>
    <row r="23" spans="1:6" ht="15" thickBot="1" x14ac:dyDescent="0.4">
      <c r="A23" s="18">
        <f t="shared" si="0"/>
        <v>21</v>
      </c>
      <c r="B23" s="18" t="s">
        <v>219</v>
      </c>
      <c r="C23" s="18">
        <v>261</v>
      </c>
      <c r="D23" s="18" t="s">
        <v>95</v>
      </c>
      <c r="E23" s="25" t="s">
        <v>122</v>
      </c>
      <c r="F23" s="9" t="s">
        <v>31</v>
      </c>
    </row>
    <row r="24" spans="1:6" ht="15" thickBot="1" x14ac:dyDescent="0.4">
      <c r="A24" s="18">
        <f t="shared" si="0"/>
        <v>22</v>
      </c>
      <c r="B24" s="18" t="s">
        <v>214</v>
      </c>
      <c r="C24" s="18">
        <v>254</v>
      </c>
      <c r="D24" s="18" t="s">
        <v>95</v>
      </c>
      <c r="E24" s="25" t="s">
        <v>105</v>
      </c>
      <c r="F24" s="9" t="s">
        <v>32</v>
      </c>
    </row>
    <row r="25" spans="1:6" ht="15" thickBot="1" x14ac:dyDescent="0.4">
      <c r="A25" s="18">
        <f t="shared" si="0"/>
        <v>23</v>
      </c>
      <c r="B25" s="18" t="s">
        <v>146</v>
      </c>
      <c r="C25" s="18">
        <v>65</v>
      </c>
      <c r="D25" s="23" t="s">
        <v>94</v>
      </c>
      <c r="E25" s="25" t="s">
        <v>122</v>
      </c>
      <c r="F25" s="9" t="s">
        <v>33</v>
      </c>
    </row>
    <row r="26" spans="1:6" ht="15" thickBot="1" x14ac:dyDescent="0.4">
      <c r="A26" s="18">
        <f t="shared" si="0"/>
        <v>24</v>
      </c>
      <c r="B26" s="18" t="s">
        <v>212</v>
      </c>
      <c r="C26" s="18">
        <v>252</v>
      </c>
      <c r="D26" s="18" t="s">
        <v>95</v>
      </c>
      <c r="E26" s="25" t="s">
        <v>105</v>
      </c>
      <c r="F26" s="9" t="s">
        <v>34</v>
      </c>
    </row>
    <row r="27" spans="1:6" ht="15" thickBot="1" x14ac:dyDescent="0.4">
      <c r="A27" s="18">
        <f t="shared" si="0"/>
        <v>25</v>
      </c>
      <c r="B27" s="18" t="s">
        <v>160</v>
      </c>
      <c r="C27" s="18">
        <v>75</v>
      </c>
      <c r="D27" s="23" t="s">
        <v>94</v>
      </c>
      <c r="E27" s="25" t="s">
        <v>161</v>
      </c>
      <c r="F27" s="9" t="s">
        <v>35</v>
      </c>
    </row>
    <row r="28" spans="1:6" ht="15" thickBot="1" x14ac:dyDescent="0.4">
      <c r="A28" s="18">
        <f t="shared" si="0"/>
        <v>26</v>
      </c>
      <c r="B28" s="18" t="s">
        <v>204</v>
      </c>
      <c r="C28" s="18">
        <v>244</v>
      </c>
      <c r="D28" s="18" t="s">
        <v>95</v>
      </c>
      <c r="E28" s="25" t="s">
        <v>154</v>
      </c>
      <c r="F28" s="9" t="s">
        <v>35</v>
      </c>
    </row>
    <row r="29" spans="1:6" ht="15" thickBot="1" x14ac:dyDescent="0.4">
      <c r="A29" s="18">
        <f t="shared" si="0"/>
        <v>27</v>
      </c>
      <c r="B29" s="18" t="s">
        <v>202</v>
      </c>
      <c r="C29" s="18">
        <v>242</v>
      </c>
      <c r="D29" s="18" t="s">
        <v>95</v>
      </c>
      <c r="E29" s="25" t="s">
        <v>105</v>
      </c>
      <c r="F29" s="9" t="s">
        <v>36</v>
      </c>
    </row>
    <row r="30" spans="1:6" ht="15" thickBot="1" x14ac:dyDescent="0.4">
      <c r="A30" s="18">
        <f t="shared" si="0"/>
        <v>28</v>
      </c>
      <c r="B30" s="18" t="s">
        <v>222</v>
      </c>
      <c r="C30" s="18">
        <v>264</v>
      </c>
      <c r="D30" s="18" t="s">
        <v>95</v>
      </c>
      <c r="E30" s="25" t="s">
        <v>103</v>
      </c>
      <c r="F30" s="9" t="s">
        <v>37</v>
      </c>
    </row>
    <row r="31" spans="1:6" ht="15" thickBot="1" x14ac:dyDescent="0.4">
      <c r="A31" s="18">
        <f t="shared" si="0"/>
        <v>29</v>
      </c>
      <c r="B31" s="18" t="s">
        <v>155</v>
      </c>
      <c r="C31" s="18">
        <v>72</v>
      </c>
      <c r="D31" s="23" t="s">
        <v>94</v>
      </c>
      <c r="E31" s="25" t="s">
        <v>156</v>
      </c>
      <c r="F31" s="9" t="s">
        <v>37</v>
      </c>
    </row>
    <row r="32" spans="1:6" ht="15" thickBot="1" x14ac:dyDescent="0.4">
      <c r="A32" s="18">
        <f t="shared" si="0"/>
        <v>30</v>
      </c>
      <c r="B32" s="18" t="s">
        <v>164</v>
      </c>
      <c r="C32" s="18">
        <v>78</v>
      </c>
      <c r="D32" s="23" t="s">
        <v>94</v>
      </c>
      <c r="E32" s="25" t="s">
        <v>165</v>
      </c>
      <c r="F32" s="9" t="s">
        <v>38</v>
      </c>
    </row>
    <row r="33" spans="1:6" ht="15" thickBot="1" x14ac:dyDescent="0.4">
      <c r="A33" s="18">
        <f t="shared" si="0"/>
        <v>31</v>
      </c>
      <c r="B33" s="18" t="s">
        <v>201</v>
      </c>
      <c r="C33" s="18">
        <v>241</v>
      </c>
      <c r="D33" s="18" t="s">
        <v>95</v>
      </c>
      <c r="E33" s="25" t="s">
        <v>105</v>
      </c>
      <c r="F33" s="9" t="s">
        <v>39</v>
      </c>
    </row>
    <row r="34" spans="1:6" ht="15" thickBot="1" x14ac:dyDescent="0.4">
      <c r="A34" s="18">
        <f t="shared" si="0"/>
        <v>32</v>
      </c>
      <c r="B34" s="18" t="s">
        <v>169</v>
      </c>
      <c r="C34" s="18">
        <v>82</v>
      </c>
      <c r="D34" s="23" t="s">
        <v>94</v>
      </c>
      <c r="E34" s="25" t="s">
        <v>154</v>
      </c>
      <c r="F34" s="9" t="s">
        <v>40</v>
      </c>
    </row>
    <row r="35" spans="1:6" ht="15" thickBot="1" x14ac:dyDescent="0.4">
      <c r="A35" s="18">
        <f t="shared" si="0"/>
        <v>33</v>
      </c>
      <c r="B35" s="18" t="s">
        <v>218</v>
      </c>
      <c r="C35" s="18">
        <v>260</v>
      </c>
      <c r="D35" s="18" t="s">
        <v>95</v>
      </c>
      <c r="E35" s="25" t="s">
        <v>110</v>
      </c>
      <c r="F35" s="9" t="s">
        <v>41</v>
      </c>
    </row>
    <row r="36" spans="1:6" ht="15" thickBot="1" x14ac:dyDescent="0.4">
      <c r="A36" s="18">
        <f t="shared" si="0"/>
        <v>34</v>
      </c>
      <c r="B36" s="18" t="s">
        <v>167</v>
      </c>
      <c r="C36" s="18">
        <v>80</v>
      </c>
      <c r="D36" s="23" t="s">
        <v>94</v>
      </c>
      <c r="E36" s="25" t="s">
        <v>122</v>
      </c>
      <c r="F36" s="9" t="s">
        <v>42</v>
      </c>
    </row>
    <row r="37" spans="1:6" ht="15" thickBot="1" x14ac:dyDescent="0.4">
      <c r="A37" s="18">
        <f t="shared" si="0"/>
        <v>35</v>
      </c>
      <c r="B37" s="18" t="s">
        <v>168</v>
      </c>
      <c r="C37" s="18">
        <v>81</v>
      </c>
      <c r="D37" s="23" t="s">
        <v>94</v>
      </c>
      <c r="E37" s="25" t="s">
        <v>152</v>
      </c>
      <c r="F37" s="9" t="s">
        <v>43</v>
      </c>
    </row>
    <row r="38" spans="1:6" ht="15" thickBot="1" x14ac:dyDescent="0.4">
      <c r="A38" s="18">
        <f t="shared" si="0"/>
        <v>36</v>
      </c>
      <c r="B38" s="18" t="s">
        <v>158</v>
      </c>
      <c r="C38" s="18">
        <v>74</v>
      </c>
      <c r="D38" s="23" t="s">
        <v>94</v>
      </c>
      <c r="E38" s="25" t="s">
        <v>159</v>
      </c>
      <c r="F38" s="9" t="s">
        <v>44</v>
      </c>
    </row>
    <row r="39" spans="1:6" ht="15" thickBot="1" x14ac:dyDescent="0.4">
      <c r="A39" s="18">
        <f t="shared" si="0"/>
        <v>37</v>
      </c>
      <c r="B39" s="18" t="s">
        <v>174</v>
      </c>
      <c r="C39" s="18">
        <v>87</v>
      </c>
      <c r="D39" s="23" t="s">
        <v>94</v>
      </c>
      <c r="E39" s="25" t="s">
        <v>152</v>
      </c>
      <c r="F39" s="9" t="s">
        <v>44</v>
      </c>
    </row>
    <row r="40" spans="1:6" ht="15" thickBot="1" x14ac:dyDescent="0.4">
      <c r="A40" s="18">
        <f t="shared" si="0"/>
        <v>38</v>
      </c>
      <c r="B40" s="18" t="s">
        <v>172</v>
      </c>
      <c r="C40" s="18">
        <v>85</v>
      </c>
      <c r="D40" s="23" t="s">
        <v>94</v>
      </c>
      <c r="E40" s="25" t="s">
        <v>152</v>
      </c>
      <c r="F40" s="9" t="s">
        <v>45</v>
      </c>
    </row>
    <row r="41" spans="1:6" ht="15" thickBot="1" x14ac:dyDescent="0.4">
      <c r="A41" s="18">
        <f t="shared" si="0"/>
        <v>39</v>
      </c>
      <c r="B41" s="18" t="s">
        <v>209</v>
      </c>
      <c r="C41" s="18">
        <v>249</v>
      </c>
      <c r="D41" s="18" t="s">
        <v>95</v>
      </c>
      <c r="E41" s="25" t="s">
        <v>99</v>
      </c>
      <c r="F41" s="9" t="s">
        <v>46</v>
      </c>
    </row>
    <row r="42" spans="1:6" ht="15" thickBot="1" x14ac:dyDescent="0.4">
      <c r="A42" s="18">
        <f t="shared" si="0"/>
        <v>40</v>
      </c>
      <c r="B42" s="32" t="s">
        <v>669</v>
      </c>
      <c r="C42" s="18">
        <v>139</v>
      </c>
      <c r="D42" s="23" t="s">
        <v>94</v>
      </c>
      <c r="E42" s="25" t="s">
        <v>237</v>
      </c>
      <c r="F42" s="9" t="s">
        <v>47</v>
      </c>
    </row>
    <row r="43" spans="1:6" ht="15" thickBot="1" x14ac:dyDescent="0.4">
      <c r="A43" s="18">
        <f t="shared" si="0"/>
        <v>41</v>
      </c>
      <c r="B43" s="18" t="s">
        <v>203</v>
      </c>
      <c r="C43" s="18">
        <v>243</v>
      </c>
      <c r="D43" s="18" t="s">
        <v>95</v>
      </c>
      <c r="E43" s="25" t="s">
        <v>161</v>
      </c>
      <c r="F43" s="9" t="s">
        <v>48</v>
      </c>
    </row>
    <row r="44" spans="1:6" ht="15" thickBot="1" x14ac:dyDescent="0.4">
      <c r="A44" s="18">
        <f t="shared" si="0"/>
        <v>42</v>
      </c>
      <c r="B44" s="18" t="s">
        <v>176</v>
      </c>
      <c r="C44" s="18">
        <v>89</v>
      </c>
      <c r="D44" s="23" t="s">
        <v>94</v>
      </c>
      <c r="E44" s="25" t="s">
        <v>152</v>
      </c>
      <c r="F44" s="9" t="s">
        <v>49</v>
      </c>
    </row>
    <row r="45" spans="1:6" ht="15" thickBot="1" x14ac:dyDescent="0.4">
      <c r="A45" s="18">
        <f t="shared" si="0"/>
        <v>43</v>
      </c>
      <c r="B45" s="18" t="s">
        <v>178</v>
      </c>
      <c r="C45" s="18">
        <v>91</v>
      </c>
      <c r="D45" s="23" t="s">
        <v>94</v>
      </c>
      <c r="E45" s="25" t="s">
        <v>99</v>
      </c>
      <c r="F45" s="9" t="s">
        <v>50</v>
      </c>
    </row>
    <row r="46" spans="1:6" ht="15" thickBot="1" x14ac:dyDescent="0.4">
      <c r="A46" s="18">
        <f t="shared" si="0"/>
        <v>44</v>
      </c>
      <c r="B46" s="18" t="s">
        <v>148</v>
      </c>
      <c r="C46" s="18">
        <v>67</v>
      </c>
      <c r="D46" s="23" t="s">
        <v>94</v>
      </c>
      <c r="E46" s="25" t="s">
        <v>149</v>
      </c>
      <c r="F46" s="9" t="s">
        <v>51</v>
      </c>
    </row>
    <row r="47" spans="1:6" ht="15" thickBot="1" x14ac:dyDescent="0.4">
      <c r="A47" s="18">
        <f t="shared" si="0"/>
        <v>45</v>
      </c>
      <c r="B47" s="18" t="s">
        <v>173</v>
      </c>
      <c r="C47" s="18">
        <v>86</v>
      </c>
      <c r="D47" s="23" t="s">
        <v>94</v>
      </c>
      <c r="E47" s="25" t="s">
        <v>152</v>
      </c>
      <c r="F47" s="9" t="s">
        <v>52</v>
      </c>
    </row>
    <row r="48" spans="1:6" ht="15" thickBot="1" x14ac:dyDescent="0.4">
      <c r="A48" s="18">
        <f t="shared" si="0"/>
        <v>46</v>
      </c>
      <c r="B48" s="18" t="s">
        <v>177</v>
      </c>
      <c r="C48" s="18">
        <v>90</v>
      </c>
      <c r="D48" s="23" t="s">
        <v>94</v>
      </c>
      <c r="E48" s="25" t="s">
        <v>152</v>
      </c>
      <c r="F48" s="9" t="s">
        <v>53</v>
      </c>
    </row>
    <row r="49" spans="1:6" ht="15" thickBot="1" x14ac:dyDescent="0.4">
      <c r="A49" s="18">
        <v>47</v>
      </c>
      <c r="B49" s="18" t="s">
        <v>151</v>
      </c>
      <c r="C49" s="18">
        <v>69</v>
      </c>
      <c r="D49" s="23" t="s">
        <v>94</v>
      </c>
      <c r="E49" s="25" t="s">
        <v>152</v>
      </c>
      <c r="F49" s="36">
        <v>0.73750000000000004</v>
      </c>
    </row>
    <row r="50" spans="1:6" ht="15" thickBot="1" x14ac:dyDescent="0.4">
      <c r="A50" s="37">
        <v>48</v>
      </c>
      <c r="B50" s="37" t="s">
        <v>163</v>
      </c>
      <c r="C50" s="37">
        <v>77</v>
      </c>
      <c r="D50" s="38" t="s">
        <v>94</v>
      </c>
      <c r="E50" s="37" t="s">
        <v>105</v>
      </c>
      <c r="F50" s="10" t="s">
        <v>54</v>
      </c>
    </row>
  </sheetData>
  <autoFilter ref="A2:F50" xr:uid="{F6646790-1A0B-4D79-BFDB-0FBF0A0678C7}"/>
  <conditionalFormatting sqref="C3:C50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B6EF-D7C3-4E93-9D99-62737ABDD976}">
  <dimension ref="A1:F49"/>
  <sheetViews>
    <sheetView workbookViewId="0">
      <selection activeCell="D50" sqref="D50"/>
    </sheetView>
  </sheetViews>
  <sheetFormatPr defaultRowHeight="14.5" x14ac:dyDescent="0.35"/>
  <cols>
    <col min="1" max="1" width="4.7265625" bestFit="1" customWidth="1"/>
    <col min="2" max="2" width="30.453125" customWidth="1"/>
    <col min="3" max="3" width="6.36328125" customWidth="1"/>
    <col min="4" max="4" width="4.1796875" customWidth="1"/>
    <col min="5" max="5" width="40.1796875" customWidth="1"/>
    <col min="6" max="6" width="9.1796875" style="24"/>
  </cols>
  <sheetData>
    <row r="1" spans="1:6" ht="15" thickBot="1" x14ac:dyDescent="0.4"/>
    <row r="2" spans="1:6" ht="15" thickBot="1" x14ac:dyDescent="0.4">
      <c r="A2" s="1" t="s">
        <v>0</v>
      </c>
      <c r="B2" s="2" t="s">
        <v>1</v>
      </c>
      <c r="C2" s="2" t="s">
        <v>8</v>
      </c>
      <c r="D2" s="2" t="s">
        <v>9</v>
      </c>
      <c r="E2" s="2" t="s">
        <v>2</v>
      </c>
      <c r="F2" s="4" t="s">
        <v>3</v>
      </c>
    </row>
    <row r="3" spans="1:6" ht="15" thickBot="1" x14ac:dyDescent="0.4">
      <c r="A3" s="18">
        <v>1</v>
      </c>
      <c r="B3" s="18" t="s">
        <v>269</v>
      </c>
      <c r="C3" s="18">
        <v>278</v>
      </c>
      <c r="D3" s="18" t="s">
        <v>95</v>
      </c>
      <c r="E3" s="18" t="s">
        <v>265</v>
      </c>
      <c r="F3" s="4" t="s">
        <v>55</v>
      </c>
    </row>
    <row r="4" spans="1:6" ht="15" thickBot="1" x14ac:dyDescent="0.4">
      <c r="A4" s="18">
        <v>2</v>
      </c>
      <c r="B4" s="18" t="s">
        <v>260</v>
      </c>
      <c r="C4" s="18">
        <v>271</v>
      </c>
      <c r="D4" s="18" t="s">
        <v>95</v>
      </c>
      <c r="E4" s="18" t="s">
        <v>206</v>
      </c>
      <c r="F4" s="4" t="s">
        <v>56</v>
      </c>
    </row>
    <row r="5" spans="1:6" ht="15" thickBot="1" x14ac:dyDescent="0.4">
      <c r="A5" s="18">
        <f t="shared" ref="A5:A49" si="0">SUM(A4+1)</f>
        <v>3</v>
      </c>
      <c r="B5" s="18" t="s">
        <v>263</v>
      </c>
      <c r="C5" s="18">
        <v>274</v>
      </c>
      <c r="D5" s="18" t="s">
        <v>95</v>
      </c>
      <c r="E5" s="18" t="s">
        <v>103</v>
      </c>
      <c r="F5" s="4" t="s">
        <v>57</v>
      </c>
    </row>
    <row r="6" spans="1:6" ht="15" thickBot="1" x14ac:dyDescent="0.4">
      <c r="A6" s="18">
        <f t="shared" si="0"/>
        <v>4</v>
      </c>
      <c r="B6" s="18" t="s">
        <v>266</v>
      </c>
      <c r="C6" s="18">
        <v>276</v>
      </c>
      <c r="D6" s="18" t="s">
        <v>95</v>
      </c>
      <c r="E6" s="18" t="s">
        <v>110</v>
      </c>
      <c r="F6" s="4" t="s">
        <v>58</v>
      </c>
    </row>
    <row r="7" spans="1:6" ht="15" thickBot="1" x14ac:dyDescent="0.4">
      <c r="A7" s="18">
        <f t="shared" si="0"/>
        <v>5</v>
      </c>
      <c r="B7" s="18" t="s">
        <v>259</v>
      </c>
      <c r="C7" s="18">
        <v>270</v>
      </c>
      <c r="D7" s="18" t="s">
        <v>95</v>
      </c>
      <c r="E7" s="18" t="s">
        <v>231</v>
      </c>
      <c r="F7" s="35">
        <v>0.41041666666666665</v>
      </c>
    </row>
    <row r="8" spans="1:6" ht="15" thickBot="1" x14ac:dyDescent="0.4">
      <c r="A8" s="18">
        <f t="shared" si="0"/>
        <v>6</v>
      </c>
      <c r="B8" s="18" t="s">
        <v>262</v>
      </c>
      <c r="C8" s="18">
        <v>273</v>
      </c>
      <c r="D8" s="18" t="s">
        <v>95</v>
      </c>
      <c r="E8" s="18" t="s">
        <v>254</v>
      </c>
      <c r="F8" s="35">
        <v>0.4236111111111111</v>
      </c>
    </row>
    <row r="9" spans="1:6" ht="15" thickBot="1" x14ac:dyDescent="0.4">
      <c r="A9" s="18">
        <f t="shared" si="0"/>
        <v>7</v>
      </c>
      <c r="B9" s="18" t="s">
        <v>264</v>
      </c>
      <c r="C9" s="18">
        <v>275</v>
      </c>
      <c r="D9" s="18" t="s">
        <v>95</v>
      </c>
      <c r="E9" s="18" t="s">
        <v>265</v>
      </c>
      <c r="F9" s="4" t="s">
        <v>59</v>
      </c>
    </row>
    <row r="10" spans="1:6" ht="15" thickBot="1" x14ac:dyDescent="0.4">
      <c r="A10" s="18">
        <f t="shared" si="0"/>
        <v>8</v>
      </c>
      <c r="B10" s="18" t="s">
        <v>256</v>
      </c>
      <c r="C10" s="18">
        <v>266</v>
      </c>
      <c r="D10" s="18" t="s">
        <v>95</v>
      </c>
      <c r="E10" s="18" t="s">
        <v>149</v>
      </c>
      <c r="F10" s="35">
        <v>0.43402777777777779</v>
      </c>
    </row>
    <row r="11" spans="1:6" ht="15" thickBot="1" x14ac:dyDescent="0.4">
      <c r="A11" s="18">
        <f t="shared" si="0"/>
        <v>9</v>
      </c>
      <c r="B11" s="18" t="s">
        <v>257</v>
      </c>
      <c r="C11" s="18">
        <v>267</v>
      </c>
      <c r="D11" s="18" t="s">
        <v>95</v>
      </c>
      <c r="E11" s="18" t="s">
        <v>197</v>
      </c>
      <c r="F11" s="35">
        <v>0.43611111111111112</v>
      </c>
    </row>
    <row r="12" spans="1:6" ht="15" thickBot="1" x14ac:dyDescent="0.4">
      <c r="A12" s="18">
        <f t="shared" si="0"/>
        <v>10</v>
      </c>
      <c r="B12" s="18" t="s">
        <v>271</v>
      </c>
      <c r="C12" s="18">
        <v>281</v>
      </c>
      <c r="D12" s="18" t="s">
        <v>95</v>
      </c>
      <c r="E12" s="18" t="s">
        <v>254</v>
      </c>
      <c r="F12" s="35">
        <v>0.43611111111111112</v>
      </c>
    </row>
    <row r="13" spans="1:6" ht="15" thickBot="1" x14ac:dyDescent="0.4">
      <c r="A13" s="18">
        <f t="shared" si="0"/>
        <v>11</v>
      </c>
      <c r="B13" s="18" t="s">
        <v>272</v>
      </c>
      <c r="C13" s="18">
        <v>282</v>
      </c>
      <c r="D13" s="18" t="s">
        <v>95</v>
      </c>
      <c r="E13" s="18" t="s">
        <v>254</v>
      </c>
      <c r="F13" s="35">
        <v>0.44305555555555554</v>
      </c>
    </row>
    <row r="14" spans="1:6" ht="15" thickBot="1" x14ac:dyDescent="0.4">
      <c r="A14" s="18">
        <f t="shared" si="0"/>
        <v>12</v>
      </c>
      <c r="B14" s="18" t="s">
        <v>246</v>
      </c>
      <c r="C14" s="18">
        <v>117</v>
      </c>
      <c r="D14" s="23" t="s">
        <v>94</v>
      </c>
      <c r="E14" s="18" t="s">
        <v>237</v>
      </c>
      <c r="F14" s="35">
        <v>0.45</v>
      </c>
    </row>
    <row r="15" spans="1:6" ht="15" thickBot="1" x14ac:dyDescent="0.4">
      <c r="A15" s="18">
        <f t="shared" si="0"/>
        <v>13</v>
      </c>
      <c r="B15" s="18" t="s">
        <v>242</v>
      </c>
      <c r="C15" s="18">
        <v>113</v>
      </c>
      <c r="D15" s="23" t="s">
        <v>94</v>
      </c>
      <c r="E15" s="18" t="s">
        <v>231</v>
      </c>
      <c r="F15" s="35">
        <v>0.45833333333333331</v>
      </c>
    </row>
    <row r="16" spans="1:6" ht="15" thickBot="1" x14ac:dyDescent="0.4">
      <c r="A16" s="18">
        <f t="shared" si="0"/>
        <v>14</v>
      </c>
      <c r="B16" s="18" t="s">
        <v>255</v>
      </c>
      <c r="C16" s="18">
        <v>265</v>
      </c>
      <c r="D16" s="18" t="s">
        <v>95</v>
      </c>
      <c r="E16" s="18" t="s">
        <v>161</v>
      </c>
      <c r="F16" s="35">
        <v>0.46111111111111114</v>
      </c>
    </row>
    <row r="17" spans="1:6" ht="15" thickBot="1" x14ac:dyDescent="0.4">
      <c r="A17" s="18">
        <f t="shared" si="0"/>
        <v>15</v>
      </c>
      <c r="B17" s="18" t="s">
        <v>270</v>
      </c>
      <c r="C17" s="18">
        <v>279</v>
      </c>
      <c r="D17" s="18" t="s">
        <v>95</v>
      </c>
      <c r="E17" s="18" t="s">
        <v>161</v>
      </c>
      <c r="F17" s="35">
        <v>0.46319444444444446</v>
      </c>
    </row>
    <row r="18" spans="1:6" ht="15" thickBot="1" x14ac:dyDescent="0.4">
      <c r="A18" s="18">
        <f t="shared" si="0"/>
        <v>16</v>
      </c>
      <c r="B18" s="18" t="s">
        <v>249</v>
      </c>
      <c r="C18" s="18">
        <v>120</v>
      </c>
      <c r="D18" s="23" t="s">
        <v>94</v>
      </c>
      <c r="E18" s="18" t="s">
        <v>206</v>
      </c>
      <c r="F18" s="35">
        <v>0.46597222222222223</v>
      </c>
    </row>
    <row r="19" spans="1:6" ht="15" thickBot="1" x14ac:dyDescent="0.4">
      <c r="A19" s="18">
        <f t="shared" si="0"/>
        <v>17</v>
      </c>
      <c r="B19" s="18" t="s">
        <v>274</v>
      </c>
      <c r="C19" s="18">
        <v>284</v>
      </c>
      <c r="D19" s="18" t="s">
        <v>95</v>
      </c>
      <c r="E19" s="18" t="s">
        <v>161</v>
      </c>
      <c r="F19" s="35">
        <v>0.46944444444444444</v>
      </c>
    </row>
    <row r="20" spans="1:6" ht="15" thickBot="1" x14ac:dyDescent="0.4">
      <c r="A20" s="18">
        <f t="shared" si="0"/>
        <v>18</v>
      </c>
      <c r="B20" s="18" t="s">
        <v>247</v>
      </c>
      <c r="C20" s="18">
        <v>118</v>
      </c>
      <c r="D20" s="23" t="s">
        <v>94</v>
      </c>
      <c r="E20" s="18" t="s">
        <v>122</v>
      </c>
      <c r="F20" s="4" t="s">
        <v>19</v>
      </c>
    </row>
    <row r="21" spans="1:6" ht="15" thickBot="1" x14ac:dyDescent="0.4">
      <c r="A21" s="18">
        <f t="shared" si="0"/>
        <v>19</v>
      </c>
      <c r="B21" s="18" t="s">
        <v>226</v>
      </c>
      <c r="C21" s="18">
        <v>97</v>
      </c>
      <c r="D21" s="23" t="s">
        <v>94</v>
      </c>
      <c r="E21" s="18" t="s">
        <v>227</v>
      </c>
      <c r="F21" s="35">
        <v>0.47708333333333336</v>
      </c>
    </row>
    <row r="22" spans="1:6" ht="15" thickBot="1" x14ac:dyDescent="0.4">
      <c r="A22" s="18">
        <f t="shared" si="0"/>
        <v>20</v>
      </c>
      <c r="B22" s="18" t="s">
        <v>273</v>
      </c>
      <c r="C22" s="18">
        <v>283</v>
      </c>
      <c r="D22" s="18" t="s">
        <v>95</v>
      </c>
      <c r="E22" s="18" t="s">
        <v>206</v>
      </c>
      <c r="F22" s="4" t="s">
        <v>62</v>
      </c>
    </row>
    <row r="23" spans="1:6" ht="15" thickBot="1" x14ac:dyDescent="0.4">
      <c r="A23" s="18">
        <f t="shared" si="0"/>
        <v>21</v>
      </c>
      <c r="B23" s="18" t="s">
        <v>250</v>
      </c>
      <c r="C23" s="18">
        <v>121</v>
      </c>
      <c r="D23" s="23" t="s">
        <v>94</v>
      </c>
      <c r="E23" s="18" t="s">
        <v>152</v>
      </c>
      <c r="F23" s="4" t="s">
        <v>20</v>
      </c>
    </row>
    <row r="24" spans="1:6" ht="15" thickBot="1" x14ac:dyDescent="0.4">
      <c r="A24" s="18">
        <f t="shared" si="0"/>
        <v>22</v>
      </c>
      <c r="B24" s="18" t="s">
        <v>267</v>
      </c>
      <c r="C24" s="18">
        <v>277</v>
      </c>
      <c r="D24" s="18" t="s">
        <v>95</v>
      </c>
      <c r="E24" s="18" t="s">
        <v>268</v>
      </c>
      <c r="F24" s="4" t="s">
        <v>63</v>
      </c>
    </row>
    <row r="25" spans="1:6" ht="15" thickBot="1" x14ac:dyDescent="0.4">
      <c r="A25" s="18">
        <f t="shared" si="0"/>
        <v>23</v>
      </c>
      <c r="B25" s="18" t="s">
        <v>230</v>
      </c>
      <c r="C25" s="18">
        <v>100</v>
      </c>
      <c r="D25" s="23" t="s">
        <v>94</v>
      </c>
      <c r="E25" s="18" t="s">
        <v>159</v>
      </c>
      <c r="F25" s="4" t="s">
        <v>60</v>
      </c>
    </row>
    <row r="26" spans="1:6" ht="15" thickBot="1" x14ac:dyDescent="0.4">
      <c r="A26" s="18">
        <f t="shared" si="0"/>
        <v>24</v>
      </c>
      <c r="B26" s="18" t="s">
        <v>261</v>
      </c>
      <c r="C26" s="18">
        <v>272</v>
      </c>
      <c r="D26" s="18" t="s">
        <v>95</v>
      </c>
      <c r="E26" s="18" t="s">
        <v>152</v>
      </c>
      <c r="F26" s="4" t="s">
        <v>64</v>
      </c>
    </row>
    <row r="27" spans="1:6" ht="15" thickBot="1" x14ac:dyDescent="0.4">
      <c r="A27" s="18">
        <f t="shared" si="0"/>
        <v>25</v>
      </c>
      <c r="B27" s="18" t="s">
        <v>239</v>
      </c>
      <c r="C27" s="18">
        <v>110</v>
      </c>
      <c r="D27" s="23" t="s">
        <v>94</v>
      </c>
      <c r="E27" s="18" t="s">
        <v>206</v>
      </c>
      <c r="F27" s="4" t="s">
        <v>65</v>
      </c>
    </row>
    <row r="28" spans="1:6" ht="15" thickBot="1" x14ac:dyDescent="0.4">
      <c r="A28" s="18">
        <f t="shared" si="0"/>
        <v>26</v>
      </c>
      <c r="B28" s="18" t="s">
        <v>228</v>
      </c>
      <c r="C28" s="18">
        <v>98</v>
      </c>
      <c r="D28" s="23" t="s">
        <v>94</v>
      </c>
      <c r="E28" s="18" t="s">
        <v>152</v>
      </c>
      <c r="F28" s="4" t="s">
        <v>61</v>
      </c>
    </row>
    <row r="29" spans="1:6" ht="15" thickBot="1" x14ac:dyDescent="0.4">
      <c r="A29" s="18">
        <f t="shared" si="0"/>
        <v>27</v>
      </c>
      <c r="B29" s="18" t="s">
        <v>253</v>
      </c>
      <c r="C29" s="18">
        <v>92</v>
      </c>
      <c r="D29" s="23" t="s">
        <v>94</v>
      </c>
      <c r="E29" s="18" t="s">
        <v>254</v>
      </c>
      <c r="F29" s="4" t="s">
        <v>66</v>
      </c>
    </row>
    <row r="30" spans="1:6" ht="15" thickBot="1" x14ac:dyDescent="0.4">
      <c r="A30" s="18">
        <f t="shared" si="0"/>
        <v>28</v>
      </c>
      <c r="B30" s="18" t="s">
        <v>223</v>
      </c>
      <c r="C30" s="18">
        <v>93</v>
      </c>
      <c r="D30" s="23" t="s">
        <v>94</v>
      </c>
      <c r="E30" s="18" t="s">
        <v>110</v>
      </c>
      <c r="F30" s="4" t="s">
        <v>67</v>
      </c>
    </row>
    <row r="31" spans="1:6" ht="15" thickBot="1" x14ac:dyDescent="0.4">
      <c r="A31" s="18">
        <f t="shared" si="0"/>
        <v>29</v>
      </c>
      <c r="B31" s="18" t="s">
        <v>244</v>
      </c>
      <c r="C31" s="18">
        <v>115</v>
      </c>
      <c r="D31" s="23" t="s">
        <v>94</v>
      </c>
      <c r="E31" s="18" t="s">
        <v>161</v>
      </c>
      <c r="F31" s="4" t="s">
        <v>68</v>
      </c>
    </row>
    <row r="32" spans="1:6" ht="15" thickBot="1" x14ac:dyDescent="0.4">
      <c r="A32" s="18">
        <f t="shared" si="0"/>
        <v>30</v>
      </c>
      <c r="B32" s="18" t="s">
        <v>235</v>
      </c>
      <c r="C32" s="18">
        <v>106</v>
      </c>
      <c r="D32" s="23" t="s">
        <v>94</v>
      </c>
      <c r="E32" s="18" t="s">
        <v>122</v>
      </c>
      <c r="F32" s="4" t="s">
        <v>69</v>
      </c>
    </row>
    <row r="33" spans="1:6" ht="15" thickBot="1" x14ac:dyDescent="0.4">
      <c r="A33" s="18">
        <f t="shared" si="0"/>
        <v>31</v>
      </c>
      <c r="B33" s="18" t="s">
        <v>236</v>
      </c>
      <c r="C33" s="18">
        <v>107</v>
      </c>
      <c r="D33" s="23" t="s">
        <v>94</v>
      </c>
      <c r="E33" s="18" t="s">
        <v>112</v>
      </c>
      <c r="F33" s="4" t="s">
        <v>70</v>
      </c>
    </row>
    <row r="34" spans="1:6" ht="15" thickBot="1" x14ac:dyDescent="0.4">
      <c r="A34" s="18">
        <f t="shared" si="0"/>
        <v>32</v>
      </c>
      <c r="B34" s="18" t="s">
        <v>243</v>
      </c>
      <c r="C34" s="18">
        <v>114</v>
      </c>
      <c r="D34" s="23" t="s">
        <v>94</v>
      </c>
      <c r="E34" s="18" t="s">
        <v>110</v>
      </c>
      <c r="F34" s="4" t="s">
        <v>71</v>
      </c>
    </row>
    <row r="35" spans="1:6" ht="15" thickBot="1" x14ac:dyDescent="0.4">
      <c r="A35" s="18">
        <f t="shared" si="0"/>
        <v>33</v>
      </c>
      <c r="B35" s="18" t="s">
        <v>232</v>
      </c>
      <c r="C35" s="18">
        <v>103</v>
      </c>
      <c r="D35" s="23" t="s">
        <v>94</v>
      </c>
      <c r="E35" s="18" t="s">
        <v>112</v>
      </c>
      <c r="F35" s="4" t="s">
        <v>72</v>
      </c>
    </row>
    <row r="36" spans="1:6" ht="15" thickBot="1" x14ac:dyDescent="0.4">
      <c r="A36" s="18">
        <f t="shared" si="0"/>
        <v>34</v>
      </c>
      <c r="B36" s="18" t="s">
        <v>241</v>
      </c>
      <c r="C36" s="18">
        <v>112</v>
      </c>
      <c r="D36" s="23" t="s">
        <v>94</v>
      </c>
      <c r="E36" s="18" t="s">
        <v>110</v>
      </c>
      <c r="F36" s="4" t="s">
        <v>73</v>
      </c>
    </row>
    <row r="37" spans="1:6" ht="15" thickBot="1" x14ac:dyDescent="0.4">
      <c r="A37" s="18">
        <f t="shared" si="0"/>
        <v>35</v>
      </c>
      <c r="B37" s="18" t="s">
        <v>252</v>
      </c>
      <c r="C37" s="18">
        <v>134</v>
      </c>
      <c r="D37" s="23" t="s">
        <v>94</v>
      </c>
      <c r="E37" s="18" t="s">
        <v>110</v>
      </c>
      <c r="F37" s="4" t="s">
        <v>74</v>
      </c>
    </row>
    <row r="38" spans="1:6" ht="15" thickBot="1" x14ac:dyDescent="0.4">
      <c r="A38" s="18">
        <f t="shared" si="0"/>
        <v>36</v>
      </c>
      <c r="B38" s="18" t="s">
        <v>258</v>
      </c>
      <c r="C38" s="18">
        <v>268</v>
      </c>
      <c r="D38" s="18" t="s">
        <v>95</v>
      </c>
      <c r="E38" s="18" t="s">
        <v>179</v>
      </c>
      <c r="F38" s="4" t="s">
        <v>75</v>
      </c>
    </row>
    <row r="39" spans="1:6" ht="15" thickBot="1" x14ac:dyDescent="0.4">
      <c r="A39" s="18">
        <f t="shared" si="0"/>
        <v>37</v>
      </c>
      <c r="B39" s="18" t="s">
        <v>238</v>
      </c>
      <c r="C39" s="18">
        <v>109</v>
      </c>
      <c r="D39" s="23" t="s">
        <v>94</v>
      </c>
      <c r="E39" s="18" t="s">
        <v>122</v>
      </c>
      <c r="F39" s="35">
        <v>0.55555555555555558</v>
      </c>
    </row>
    <row r="40" spans="1:6" ht="15" thickBot="1" x14ac:dyDescent="0.4">
      <c r="A40" s="18">
        <f t="shared" si="0"/>
        <v>38</v>
      </c>
      <c r="B40" s="18" t="s">
        <v>233</v>
      </c>
      <c r="C40" s="18">
        <v>104</v>
      </c>
      <c r="D40" s="23" t="s">
        <v>94</v>
      </c>
      <c r="E40" s="18" t="s">
        <v>670</v>
      </c>
      <c r="F40" s="35">
        <v>0.57847222222222228</v>
      </c>
    </row>
    <row r="41" spans="1:6" ht="15" thickBot="1" x14ac:dyDescent="0.4">
      <c r="A41" s="18">
        <f t="shared" si="0"/>
        <v>39</v>
      </c>
      <c r="B41" s="18" t="s">
        <v>225</v>
      </c>
      <c r="C41" s="18">
        <v>96</v>
      </c>
      <c r="D41" s="23" t="s">
        <v>94</v>
      </c>
      <c r="E41" s="18" t="s">
        <v>161</v>
      </c>
      <c r="F41" s="35">
        <v>0.6645833333333333</v>
      </c>
    </row>
    <row r="42" spans="1:6" ht="15" thickBot="1" x14ac:dyDescent="0.4">
      <c r="A42" s="18">
        <f t="shared" si="0"/>
        <v>40</v>
      </c>
      <c r="B42" s="18" t="s">
        <v>240</v>
      </c>
      <c r="C42" s="18">
        <v>111</v>
      </c>
      <c r="D42" s="23" t="s">
        <v>94</v>
      </c>
      <c r="E42" s="18" t="s">
        <v>105</v>
      </c>
      <c r="F42" s="35">
        <v>0.59166666666666667</v>
      </c>
    </row>
    <row r="43" spans="1:6" ht="15" thickBot="1" x14ac:dyDescent="0.4">
      <c r="A43" s="18">
        <f t="shared" si="0"/>
        <v>41</v>
      </c>
      <c r="B43" s="18" t="s">
        <v>224</v>
      </c>
      <c r="C43" s="18">
        <v>95</v>
      </c>
      <c r="D43" s="23" t="s">
        <v>94</v>
      </c>
      <c r="E43" s="18" t="s">
        <v>110</v>
      </c>
      <c r="F43" s="35">
        <v>0.58888888888888891</v>
      </c>
    </row>
    <row r="44" spans="1:6" ht="15" thickBot="1" x14ac:dyDescent="0.4">
      <c r="A44" s="18">
        <f t="shared" si="0"/>
        <v>42</v>
      </c>
      <c r="B44" s="18" t="s">
        <v>248</v>
      </c>
      <c r="C44" s="18">
        <v>119</v>
      </c>
      <c r="D44" s="23" t="s">
        <v>94</v>
      </c>
      <c r="E44" s="18" t="s">
        <v>122</v>
      </c>
      <c r="F44" s="35">
        <v>0.6</v>
      </c>
    </row>
    <row r="45" spans="1:6" ht="15" thickBot="1" x14ac:dyDescent="0.4">
      <c r="A45" s="18">
        <f t="shared" si="0"/>
        <v>43</v>
      </c>
      <c r="B45" s="18" t="s">
        <v>229</v>
      </c>
      <c r="C45" s="18">
        <v>99</v>
      </c>
      <c r="D45" s="23" t="s">
        <v>94</v>
      </c>
      <c r="E45" s="18" t="s">
        <v>152</v>
      </c>
      <c r="F45" s="35">
        <v>0.60555555555555551</v>
      </c>
    </row>
    <row r="46" spans="1:6" ht="15" thickBot="1" x14ac:dyDescent="0.4">
      <c r="A46" s="18">
        <f t="shared" si="0"/>
        <v>44</v>
      </c>
      <c r="B46" s="18" t="s">
        <v>251</v>
      </c>
      <c r="C46" s="18">
        <v>122</v>
      </c>
      <c r="D46" s="23" t="s">
        <v>94</v>
      </c>
      <c r="E46" s="18" t="s">
        <v>122</v>
      </c>
      <c r="F46" s="35">
        <v>0.62430555555555556</v>
      </c>
    </row>
    <row r="47" spans="1:6" ht="15" thickBot="1" x14ac:dyDescent="0.4">
      <c r="A47" s="18">
        <f t="shared" si="0"/>
        <v>45</v>
      </c>
      <c r="B47" s="18" t="s">
        <v>234</v>
      </c>
      <c r="C47" s="18">
        <v>105</v>
      </c>
      <c r="D47" s="23" t="s">
        <v>94</v>
      </c>
      <c r="E47" s="18" t="s">
        <v>670</v>
      </c>
      <c r="F47" s="35">
        <v>0.6430555555555556</v>
      </c>
    </row>
    <row r="48" spans="1:6" ht="15" thickBot="1" x14ac:dyDescent="0.4">
      <c r="A48" s="18">
        <f t="shared" si="0"/>
        <v>46</v>
      </c>
      <c r="B48" s="18" t="s">
        <v>275</v>
      </c>
      <c r="C48" s="18">
        <v>285</v>
      </c>
      <c r="D48" s="18" t="s">
        <v>95</v>
      </c>
      <c r="E48" s="18" t="s">
        <v>152</v>
      </c>
      <c r="F48" s="35">
        <v>0.65277777777777779</v>
      </c>
    </row>
    <row r="49" spans="1:6" ht="15" thickBot="1" x14ac:dyDescent="0.4">
      <c r="A49" s="37">
        <f t="shared" si="0"/>
        <v>47</v>
      </c>
      <c r="B49" s="37" t="s">
        <v>245</v>
      </c>
      <c r="C49" s="37">
        <v>116</v>
      </c>
      <c r="D49" s="38" t="s">
        <v>94</v>
      </c>
      <c r="E49" s="37" t="s">
        <v>103</v>
      </c>
      <c r="F49" s="35">
        <v>0.68333333333333335</v>
      </c>
    </row>
  </sheetData>
  <autoFilter ref="A2:F49" xr:uid="{2B14B6EF-D7C3-4E93-9D99-62737ABDD976}"/>
  <conditionalFormatting sqref="C3:C49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9069B-2FF0-4E87-95EE-023802A5F6B5}">
  <dimension ref="A1:F23"/>
  <sheetViews>
    <sheetView workbookViewId="0">
      <selection activeCell="C26" sqref="C26"/>
    </sheetView>
  </sheetViews>
  <sheetFormatPr defaultRowHeight="14.5" x14ac:dyDescent="0.35"/>
  <cols>
    <col min="1" max="1" width="4.7265625" bestFit="1" customWidth="1"/>
    <col min="2" max="2" width="33.453125" customWidth="1"/>
    <col min="3" max="3" width="7.08984375" customWidth="1"/>
    <col min="4" max="4" width="4.90625" customWidth="1"/>
    <col min="5" max="5" width="39.81640625" customWidth="1"/>
  </cols>
  <sheetData>
    <row r="1" spans="1:6" ht="15" thickBot="1" x14ac:dyDescent="0.4"/>
    <row r="2" spans="1:6" ht="15" thickBot="1" x14ac:dyDescent="0.4">
      <c r="A2" s="1" t="s">
        <v>0</v>
      </c>
      <c r="B2" s="2" t="s">
        <v>1</v>
      </c>
      <c r="C2" s="2" t="s">
        <v>8</v>
      </c>
      <c r="D2" s="2" t="s">
        <v>9</v>
      </c>
      <c r="E2" s="2" t="s">
        <v>2</v>
      </c>
      <c r="F2" s="2" t="s">
        <v>3</v>
      </c>
    </row>
    <row r="3" spans="1:6" x14ac:dyDescent="0.35">
      <c r="A3" s="7">
        <v>1</v>
      </c>
      <c r="B3" s="18" t="s">
        <v>280</v>
      </c>
      <c r="C3" s="67">
        <v>287</v>
      </c>
      <c r="D3" s="18" t="s">
        <v>95</v>
      </c>
      <c r="E3" s="67" t="s">
        <v>191</v>
      </c>
      <c r="F3" s="18" t="s">
        <v>76</v>
      </c>
    </row>
    <row r="4" spans="1:6" x14ac:dyDescent="0.35">
      <c r="A4" s="8">
        <v>2</v>
      </c>
      <c r="B4" s="16" t="s">
        <v>289</v>
      </c>
      <c r="C4" s="30">
        <v>294</v>
      </c>
      <c r="D4" s="16" t="s">
        <v>95</v>
      </c>
      <c r="E4" s="30" t="s">
        <v>124</v>
      </c>
      <c r="F4" s="16" t="s">
        <v>77</v>
      </c>
    </row>
    <row r="5" spans="1:6" x14ac:dyDescent="0.35">
      <c r="A5" s="8">
        <f t="shared" ref="A5:A23" si="0">SUM(A4+1)</f>
        <v>3</v>
      </c>
      <c r="B5" s="16" t="s">
        <v>276</v>
      </c>
      <c r="C5" s="30">
        <v>286</v>
      </c>
      <c r="D5" s="16" t="s">
        <v>95</v>
      </c>
      <c r="E5" s="30" t="s">
        <v>103</v>
      </c>
      <c r="F5" s="16" t="s">
        <v>78</v>
      </c>
    </row>
    <row r="6" spans="1:6" x14ac:dyDescent="0.35">
      <c r="A6" s="8">
        <f t="shared" si="0"/>
        <v>4</v>
      </c>
      <c r="B6" s="16" t="s">
        <v>286</v>
      </c>
      <c r="C6" s="30">
        <v>291</v>
      </c>
      <c r="D6" s="16" t="s">
        <v>95</v>
      </c>
      <c r="E6" s="30" t="s">
        <v>124</v>
      </c>
      <c r="F6" s="16" t="s">
        <v>79</v>
      </c>
    </row>
    <row r="7" spans="1:6" x14ac:dyDescent="0.35">
      <c r="A7" s="8">
        <f t="shared" si="0"/>
        <v>5</v>
      </c>
      <c r="B7" s="16" t="s">
        <v>287</v>
      </c>
      <c r="C7" s="30">
        <v>292</v>
      </c>
      <c r="D7" s="16" t="s">
        <v>95</v>
      </c>
      <c r="E7" s="30" t="s">
        <v>105</v>
      </c>
      <c r="F7" s="16" t="s">
        <v>80</v>
      </c>
    </row>
    <row r="8" spans="1:6" x14ac:dyDescent="0.35">
      <c r="A8" s="8">
        <f t="shared" si="0"/>
        <v>6</v>
      </c>
      <c r="B8" s="16" t="s">
        <v>281</v>
      </c>
      <c r="C8" s="30">
        <v>288</v>
      </c>
      <c r="D8" s="16" t="s">
        <v>95</v>
      </c>
      <c r="E8" s="30" t="s">
        <v>206</v>
      </c>
      <c r="F8" s="16" t="s">
        <v>81</v>
      </c>
    </row>
    <row r="9" spans="1:6" x14ac:dyDescent="0.35">
      <c r="A9" s="8">
        <f t="shared" si="0"/>
        <v>7</v>
      </c>
      <c r="B9" s="16" t="s">
        <v>299</v>
      </c>
      <c r="C9" s="30">
        <v>298</v>
      </c>
      <c r="D9" s="16" t="s">
        <v>95</v>
      </c>
      <c r="E9" s="30" t="s">
        <v>122</v>
      </c>
      <c r="F9" s="16" t="s">
        <v>82</v>
      </c>
    </row>
    <row r="10" spans="1:6" x14ac:dyDescent="0.35">
      <c r="A10" s="8">
        <f t="shared" si="0"/>
        <v>8</v>
      </c>
      <c r="B10" s="16" t="s">
        <v>285</v>
      </c>
      <c r="C10" s="30">
        <v>290</v>
      </c>
      <c r="D10" s="16" t="s">
        <v>95</v>
      </c>
      <c r="E10" s="30" t="s">
        <v>105</v>
      </c>
      <c r="F10" s="16" t="s">
        <v>83</v>
      </c>
    </row>
    <row r="11" spans="1:6" x14ac:dyDescent="0.35">
      <c r="A11" s="8">
        <f t="shared" si="0"/>
        <v>9</v>
      </c>
      <c r="B11" s="16" t="s">
        <v>297</v>
      </c>
      <c r="C11" s="30">
        <v>297</v>
      </c>
      <c r="D11" s="16" t="s">
        <v>95</v>
      </c>
      <c r="E11" s="30" t="s">
        <v>298</v>
      </c>
      <c r="F11" s="16" t="s">
        <v>84</v>
      </c>
    </row>
    <row r="12" spans="1:6" x14ac:dyDescent="0.35">
      <c r="A12" s="8">
        <f t="shared" si="0"/>
        <v>10</v>
      </c>
      <c r="B12" s="16" t="s">
        <v>282</v>
      </c>
      <c r="C12" s="30">
        <v>289</v>
      </c>
      <c r="D12" s="16" t="s">
        <v>95</v>
      </c>
      <c r="E12" s="30" t="s">
        <v>179</v>
      </c>
      <c r="F12" s="16" t="s">
        <v>85</v>
      </c>
    </row>
    <row r="13" spans="1:6" x14ac:dyDescent="0.35">
      <c r="A13" s="8">
        <f t="shared" si="0"/>
        <v>11</v>
      </c>
      <c r="B13" s="16" t="s">
        <v>279</v>
      </c>
      <c r="C13" s="30">
        <v>125</v>
      </c>
      <c r="D13" s="22" t="s">
        <v>94</v>
      </c>
      <c r="E13" s="30" t="s">
        <v>191</v>
      </c>
      <c r="F13" s="16" t="s">
        <v>86</v>
      </c>
    </row>
    <row r="14" spans="1:6" x14ac:dyDescent="0.35">
      <c r="A14" s="8">
        <f t="shared" si="0"/>
        <v>12</v>
      </c>
      <c r="B14" s="16" t="s">
        <v>278</v>
      </c>
      <c r="C14" s="30">
        <v>124</v>
      </c>
      <c r="D14" s="22" t="s">
        <v>94</v>
      </c>
      <c r="E14" s="30" t="s">
        <v>101</v>
      </c>
      <c r="F14" s="16" t="s">
        <v>87</v>
      </c>
    </row>
    <row r="15" spans="1:6" x14ac:dyDescent="0.35">
      <c r="A15" s="8">
        <f t="shared" si="0"/>
        <v>13</v>
      </c>
      <c r="B15" s="16" t="s">
        <v>277</v>
      </c>
      <c r="C15" s="30">
        <v>123</v>
      </c>
      <c r="D15" s="22" t="s">
        <v>94</v>
      </c>
      <c r="E15" s="30" t="s">
        <v>161</v>
      </c>
      <c r="F15" s="16" t="s">
        <v>88</v>
      </c>
    </row>
    <row r="16" spans="1:6" x14ac:dyDescent="0.35">
      <c r="A16" s="8">
        <f t="shared" si="0"/>
        <v>14</v>
      </c>
      <c r="B16" s="16" t="s">
        <v>290</v>
      </c>
      <c r="C16" s="30">
        <v>128</v>
      </c>
      <c r="D16" s="22" t="s">
        <v>94</v>
      </c>
      <c r="E16" s="30" t="s">
        <v>122</v>
      </c>
      <c r="F16" s="16" t="s">
        <v>26</v>
      </c>
    </row>
    <row r="17" spans="1:6" x14ac:dyDescent="0.35">
      <c r="A17" s="8">
        <f t="shared" si="0"/>
        <v>15</v>
      </c>
      <c r="B17" s="16" t="s">
        <v>292</v>
      </c>
      <c r="C17" s="30">
        <v>130</v>
      </c>
      <c r="D17" s="22" t="s">
        <v>94</v>
      </c>
      <c r="E17" s="30" t="s">
        <v>105</v>
      </c>
      <c r="F17" s="16" t="s">
        <v>28</v>
      </c>
    </row>
    <row r="18" spans="1:6" x14ac:dyDescent="0.35">
      <c r="A18" s="8">
        <f t="shared" si="0"/>
        <v>16</v>
      </c>
      <c r="B18" s="16" t="s">
        <v>296</v>
      </c>
      <c r="C18" s="30">
        <v>133</v>
      </c>
      <c r="D18" s="22" t="s">
        <v>94</v>
      </c>
      <c r="E18" s="30" t="s">
        <v>206</v>
      </c>
      <c r="F18" s="16" t="s">
        <v>29</v>
      </c>
    </row>
    <row r="19" spans="1:6" x14ac:dyDescent="0.35">
      <c r="A19" s="8">
        <f t="shared" si="0"/>
        <v>17</v>
      </c>
      <c r="B19" s="16" t="s">
        <v>291</v>
      </c>
      <c r="C19" s="30">
        <v>129</v>
      </c>
      <c r="D19" s="22" t="s">
        <v>94</v>
      </c>
      <c r="E19" s="30" t="s">
        <v>206</v>
      </c>
      <c r="F19" s="16" t="s">
        <v>89</v>
      </c>
    </row>
    <row r="20" spans="1:6" x14ac:dyDescent="0.35">
      <c r="A20" s="8">
        <f t="shared" si="0"/>
        <v>18</v>
      </c>
      <c r="B20" s="16" t="s">
        <v>288</v>
      </c>
      <c r="C20" s="30">
        <v>127</v>
      </c>
      <c r="D20" s="22" t="s">
        <v>94</v>
      </c>
      <c r="E20" s="30" t="s">
        <v>105</v>
      </c>
      <c r="F20" s="16" t="s">
        <v>90</v>
      </c>
    </row>
    <row r="21" spans="1:6" x14ac:dyDescent="0.35">
      <c r="A21" s="8">
        <f t="shared" si="0"/>
        <v>19</v>
      </c>
      <c r="B21" s="16" t="s">
        <v>295</v>
      </c>
      <c r="C21" s="30">
        <v>132</v>
      </c>
      <c r="D21" s="22" t="s">
        <v>94</v>
      </c>
      <c r="E21" s="30" t="s">
        <v>103</v>
      </c>
      <c r="F21" s="16" t="s">
        <v>91</v>
      </c>
    </row>
    <row r="22" spans="1:6" x14ac:dyDescent="0.35">
      <c r="A22" s="8">
        <f t="shared" si="0"/>
        <v>20</v>
      </c>
      <c r="B22" s="16" t="s">
        <v>293</v>
      </c>
      <c r="C22" s="30">
        <v>131</v>
      </c>
      <c r="D22" s="22" t="s">
        <v>94</v>
      </c>
      <c r="E22" s="30" t="s">
        <v>294</v>
      </c>
      <c r="F22" s="16" t="s">
        <v>92</v>
      </c>
    </row>
    <row r="23" spans="1:6" ht="15" thickBot="1" x14ac:dyDescent="0.4">
      <c r="A23" s="14">
        <f t="shared" si="0"/>
        <v>21</v>
      </c>
      <c r="B23" s="20" t="s">
        <v>283</v>
      </c>
      <c r="C23" s="31">
        <v>126</v>
      </c>
      <c r="D23" s="34" t="s">
        <v>94</v>
      </c>
      <c r="E23" s="31" t="s">
        <v>284</v>
      </c>
      <c r="F23" s="20" t="s">
        <v>93</v>
      </c>
    </row>
  </sheetData>
  <conditionalFormatting sqref="C3:C23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77B1C-6050-4BCA-963E-06BBA9E045CF}">
  <dimension ref="A1:L60"/>
  <sheetViews>
    <sheetView zoomScale="85" zoomScaleNormal="85" workbookViewId="0">
      <selection activeCell="C5" sqref="C5"/>
    </sheetView>
  </sheetViews>
  <sheetFormatPr defaultRowHeight="14.5" x14ac:dyDescent="0.35"/>
  <cols>
    <col min="1" max="1" width="6.6328125" customWidth="1"/>
    <col min="2" max="2" width="37" customWidth="1"/>
    <col min="3" max="3" width="7.54296875" customWidth="1"/>
    <col min="4" max="4" width="11.54296875" customWidth="1"/>
    <col min="5" max="5" width="26" customWidth="1"/>
    <col min="6" max="6" width="9.1796875" customWidth="1"/>
    <col min="7" max="7" width="25.54296875" customWidth="1"/>
    <col min="8" max="8" width="8.7265625" customWidth="1"/>
    <col min="9" max="9" width="9.81640625" customWidth="1"/>
    <col min="10" max="10" width="24.54296875" customWidth="1"/>
    <col min="11" max="11" width="10.7265625" customWidth="1"/>
    <col min="12" max="12" width="11" customWidth="1"/>
    <col min="16" max="16" width="10.453125" customWidth="1"/>
  </cols>
  <sheetData>
    <row r="1" spans="1:12" ht="15" thickBot="1" x14ac:dyDescent="0.4"/>
    <row r="2" spans="1:12" ht="15" thickBot="1" x14ac:dyDescent="0.4">
      <c r="A2" s="4" t="s">
        <v>0</v>
      </c>
      <c r="B2" s="3" t="s">
        <v>2</v>
      </c>
      <c r="C2" s="2" t="s">
        <v>8</v>
      </c>
      <c r="D2" s="2" t="s">
        <v>14</v>
      </c>
      <c r="E2" s="42" t="s">
        <v>4</v>
      </c>
      <c r="F2" s="2" t="s">
        <v>10</v>
      </c>
      <c r="G2" s="43" t="s">
        <v>5</v>
      </c>
      <c r="H2" s="1" t="s">
        <v>10</v>
      </c>
      <c r="I2" s="2" t="s">
        <v>11</v>
      </c>
      <c r="J2" s="44" t="s">
        <v>6</v>
      </c>
      <c r="K2" s="1" t="s">
        <v>10</v>
      </c>
      <c r="L2" s="2" t="s">
        <v>12</v>
      </c>
    </row>
    <row r="3" spans="1:12" x14ac:dyDescent="0.35">
      <c r="A3" s="11">
        <v>1</v>
      </c>
      <c r="B3" s="12" t="s">
        <v>310</v>
      </c>
      <c r="C3" s="32">
        <v>3</v>
      </c>
      <c r="D3" s="28" t="s">
        <v>304</v>
      </c>
      <c r="E3" s="32" t="s">
        <v>311</v>
      </c>
      <c r="F3" s="57">
        <v>6.4814814814814813E-3</v>
      </c>
      <c r="G3" s="32" t="s">
        <v>312</v>
      </c>
      <c r="H3" s="64">
        <f t="shared" ref="H3:H34" si="0">I3-F3</f>
        <v>6.1805555555555563E-3</v>
      </c>
      <c r="I3" s="54">
        <v>1.2662037037037038E-2</v>
      </c>
      <c r="J3" s="28" t="s">
        <v>313</v>
      </c>
      <c r="K3" s="55">
        <f t="shared" ref="K3:K34" si="1">L3-I3</f>
        <v>5.9606481481481489E-3</v>
      </c>
      <c r="L3" s="60">
        <v>1.8622685185185187E-2</v>
      </c>
    </row>
    <row r="4" spans="1:12" x14ac:dyDescent="0.35">
      <c r="A4" s="11">
        <v>2</v>
      </c>
      <c r="B4" s="12" t="s">
        <v>482</v>
      </c>
      <c r="C4" s="9">
        <v>52</v>
      </c>
      <c r="D4" s="48" t="s">
        <v>304</v>
      </c>
      <c r="E4" s="9" t="s">
        <v>483</v>
      </c>
      <c r="F4" s="58">
        <v>6.2384259259259259E-3</v>
      </c>
      <c r="G4" s="9" t="s">
        <v>484</v>
      </c>
      <c r="H4" s="63">
        <f t="shared" si="0"/>
        <v>6.5046296296296302E-3</v>
      </c>
      <c r="I4" s="13">
        <v>1.2743055555555556E-2</v>
      </c>
      <c r="J4" s="48" t="s">
        <v>485</v>
      </c>
      <c r="K4" s="5">
        <f t="shared" si="1"/>
        <v>6.3194444444444435E-3</v>
      </c>
      <c r="L4" s="61">
        <v>1.90625E-2</v>
      </c>
    </row>
    <row r="5" spans="1:12" x14ac:dyDescent="0.35">
      <c r="A5" s="11">
        <v>3</v>
      </c>
      <c r="B5" s="12" t="s">
        <v>518</v>
      </c>
      <c r="C5" s="9">
        <v>82</v>
      </c>
      <c r="D5" s="48" t="s">
        <v>304</v>
      </c>
      <c r="E5" s="9" t="s">
        <v>520</v>
      </c>
      <c r="F5" s="63">
        <v>6.3425925925925924E-3</v>
      </c>
      <c r="G5" s="9" t="s">
        <v>525</v>
      </c>
      <c r="H5" s="63">
        <f t="shared" si="0"/>
        <v>6.3773148148148148E-3</v>
      </c>
      <c r="I5" s="13">
        <v>1.2719907407407407E-2</v>
      </c>
      <c r="J5" s="48" t="s">
        <v>519</v>
      </c>
      <c r="K5" s="5">
        <f t="shared" si="1"/>
        <v>6.4120370370370373E-3</v>
      </c>
      <c r="L5" s="61">
        <v>1.9131944444444444E-2</v>
      </c>
    </row>
    <row r="6" spans="1:12" x14ac:dyDescent="0.35">
      <c r="A6" s="11">
        <v>4</v>
      </c>
      <c r="B6" s="12" t="s">
        <v>438</v>
      </c>
      <c r="C6" s="16">
        <v>41</v>
      </c>
      <c r="D6" s="48" t="s">
        <v>304</v>
      </c>
      <c r="E6" s="9" t="s">
        <v>439</v>
      </c>
      <c r="F6" s="58">
        <v>6.5046296296296293E-3</v>
      </c>
      <c r="G6" s="9" t="s">
        <v>440</v>
      </c>
      <c r="H6" s="63">
        <f t="shared" si="0"/>
        <v>6.2037037037037043E-3</v>
      </c>
      <c r="I6" s="13">
        <v>1.2708333333333334E-2</v>
      </c>
      <c r="J6" s="48" t="s">
        <v>441</v>
      </c>
      <c r="K6" s="5">
        <f t="shared" si="1"/>
        <v>6.5625000000000006E-3</v>
      </c>
      <c r="L6" s="61">
        <v>1.9270833333333334E-2</v>
      </c>
    </row>
    <row r="7" spans="1:12" x14ac:dyDescent="0.35">
      <c r="A7" s="11">
        <v>5</v>
      </c>
      <c r="B7" s="12" t="s">
        <v>371</v>
      </c>
      <c r="C7" s="9">
        <v>19</v>
      </c>
      <c r="D7" s="48" t="s">
        <v>304</v>
      </c>
      <c r="E7" s="9" t="s">
        <v>372</v>
      </c>
      <c r="F7" s="58">
        <v>6.1689814814814819E-3</v>
      </c>
      <c r="G7" s="9" t="s">
        <v>373</v>
      </c>
      <c r="H7" s="63">
        <f t="shared" si="0"/>
        <v>7.1643518518518523E-3</v>
      </c>
      <c r="I7" s="13">
        <v>1.3333333333333334E-2</v>
      </c>
      <c r="J7" s="48" t="s">
        <v>374</v>
      </c>
      <c r="K7" s="5">
        <f t="shared" si="1"/>
        <v>6.5856481481481478E-3</v>
      </c>
      <c r="L7" s="61">
        <v>1.9918981481481482E-2</v>
      </c>
    </row>
    <row r="8" spans="1:12" x14ac:dyDescent="0.35">
      <c r="A8" s="11">
        <v>6</v>
      </c>
      <c r="B8" s="12" t="s">
        <v>442</v>
      </c>
      <c r="C8" s="9">
        <v>42</v>
      </c>
      <c r="D8" s="49" t="s">
        <v>309</v>
      </c>
      <c r="E8" s="9" t="s">
        <v>443</v>
      </c>
      <c r="F8" s="58">
        <v>6.7708333333333336E-3</v>
      </c>
      <c r="G8" s="9" t="s">
        <v>444</v>
      </c>
      <c r="H8" s="63">
        <f t="shared" si="0"/>
        <v>6.8749999999999992E-3</v>
      </c>
      <c r="I8" s="13">
        <v>1.3645833333333333E-2</v>
      </c>
      <c r="J8" s="48" t="s">
        <v>445</v>
      </c>
      <c r="K8" s="5">
        <f t="shared" si="1"/>
        <v>6.6550925925925944E-3</v>
      </c>
      <c r="L8" s="61">
        <v>2.0300925925925927E-2</v>
      </c>
    </row>
    <row r="9" spans="1:12" x14ac:dyDescent="0.35">
      <c r="A9" s="11">
        <v>7</v>
      </c>
      <c r="B9" s="12" t="s">
        <v>673</v>
      </c>
      <c r="C9" s="9">
        <v>22</v>
      </c>
      <c r="D9" s="48" t="s">
        <v>304</v>
      </c>
      <c r="E9" s="9" t="s">
        <v>383</v>
      </c>
      <c r="F9" s="58">
        <v>6.6550925925925927E-3</v>
      </c>
      <c r="G9" s="9" t="s">
        <v>384</v>
      </c>
      <c r="H9" s="63">
        <f t="shared" si="0"/>
        <v>7.0717592592592585E-3</v>
      </c>
      <c r="I9" s="13">
        <v>1.3726851851851851E-2</v>
      </c>
      <c r="J9" s="48" t="s">
        <v>385</v>
      </c>
      <c r="K9" s="5">
        <f t="shared" si="1"/>
        <v>6.8055555555555577E-3</v>
      </c>
      <c r="L9" s="61">
        <v>2.0532407407407409E-2</v>
      </c>
    </row>
    <row r="10" spans="1:12" x14ac:dyDescent="0.35">
      <c r="A10" s="11">
        <v>8</v>
      </c>
      <c r="B10" s="12" t="s">
        <v>314</v>
      </c>
      <c r="C10" s="9">
        <v>4</v>
      </c>
      <c r="D10" s="48" t="s">
        <v>304</v>
      </c>
      <c r="E10" s="9" t="s">
        <v>315</v>
      </c>
      <c r="F10" s="58">
        <v>7.037037037037037E-3</v>
      </c>
      <c r="G10" s="9" t="s">
        <v>316</v>
      </c>
      <c r="H10" s="63">
        <f t="shared" si="0"/>
        <v>7.0254629629629634E-3</v>
      </c>
      <c r="I10" s="13">
        <v>1.40625E-2</v>
      </c>
      <c r="J10" s="48" t="s">
        <v>317</v>
      </c>
      <c r="K10" s="5">
        <f t="shared" si="1"/>
        <v>6.4814814814814822E-3</v>
      </c>
      <c r="L10" s="61">
        <v>2.0543981481481483E-2</v>
      </c>
    </row>
    <row r="11" spans="1:12" x14ac:dyDescent="0.35">
      <c r="A11" s="11">
        <v>9</v>
      </c>
      <c r="B11" s="12" t="s">
        <v>398</v>
      </c>
      <c r="C11" s="9">
        <v>27</v>
      </c>
      <c r="D11" s="48" t="s">
        <v>304</v>
      </c>
      <c r="E11" s="9" t="s">
        <v>399</v>
      </c>
      <c r="F11" s="58">
        <v>6.8402777777777776E-3</v>
      </c>
      <c r="G11" s="9" t="s">
        <v>400</v>
      </c>
      <c r="H11" s="63">
        <f t="shared" si="0"/>
        <v>6.9444444444444449E-3</v>
      </c>
      <c r="I11" s="13">
        <v>1.3784722222222223E-2</v>
      </c>
      <c r="J11" s="48" t="s">
        <v>521</v>
      </c>
      <c r="K11" s="5">
        <f t="shared" si="1"/>
        <v>7.0717592592592603E-3</v>
      </c>
      <c r="L11" s="61">
        <v>2.0856481481481483E-2</v>
      </c>
    </row>
    <row r="12" spans="1:12" x14ac:dyDescent="0.35">
      <c r="A12" s="11">
        <v>10</v>
      </c>
      <c r="B12" s="12" t="s">
        <v>343</v>
      </c>
      <c r="C12" s="9">
        <v>12</v>
      </c>
      <c r="D12" s="49" t="s">
        <v>309</v>
      </c>
      <c r="E12" s="9" t="s">
        <v>344</v>
      </c>
      <c r="F12" s="58">
        <v>6.8171296296296296E-3</v>
      </c>
      <c r="G12" s="9" t="s">
        <v>345</v>
      </c>
      <c r="H12" s="63">
        <f t="shared" si="0"/>
        <v>7.2685185185185179E-3</v>
      </c>
      <c r="I12" s="13">
        <v>1.4085648148148147E-2</v>
      </c>
      <c r="J12" s="48" t="s">
        <v>346</v>
      </c>
      <c r="K12" s="5">
        <f t="shared" si="1"/>
        <v>6.9444444444444458E-3</v>
      </c>
      <c r="L12" s="61">
        <v>2.1030092592592593E-2</v>
      </c>
    </row>
    <row r="13" spans="1:12" x14ac:dyDescent="0.35">
      <c r="A13" s="11">
        <v>11</v>
      </c>
      <c r="B13" s="12" t="s">
        <v>486</v>
      </c>
      <c r="C13" s="9">
        <v>53</v>
      </c>
      <c r="D13" s="48" t="s">
        <v>304</v>
      </c>
      <c r="E13" s="9" t="s">
        <v>487</v>
      </c>
      <c r="F13" s="58">
        <v>6.6666666666666671E-3</v>
      </c>
      <c r="G13" s="9" t="s">
        <v>488</v>
      </c>
      <c r="H13" s="63">
        <f t="shared" si="0"/>
        <v>6.8055555555555551E-3</v>
      </c>
      <c r="I13" s="13">
        <v>1.3472222222222222E-2</v>
      </c>
      <c r="J13" s="48" t="s">
        <v>489</v>
      </c>
      <c r="K13" s="5">
        <f t="shared" si="1"/>
        <v>7.6736111111111102E-3</v>
      </c>
      <c r="L13" s="61">
        <v>2.1145833333333332E-2</v>
      </c>
    </row>
    <row r="14" spans="1:12" x14ac:dyDescent="0.35">
      <c r="A14" s="11">
        <v>12</v>
      </c>
      <c r="B14" s="12" t="s">
        <v>401</v>
      </c>
      <c r="C14" s="9">
        <v>28</v>
      </c>
      <c r="D14" s="48" t="s">
        <v>304</v>
      </c>
      <c r="E14" s="9" t="s">
        <v>402</v>
      </c>
      <c r="F14" s="58">
        <v>6.7129629629629631E-3</v>
      </c>
      <c r="G14" s="9" t="s">
        <v>403</v>
      </c>
      <c r="H14" s="63">
        <f t="shared" si="0"/>
        <v>7.2337962962962963E-3</v>
      </c>
      <c r="I14" s="13">
        <v>1.3946759259259259E-2</v>
      </c>
      <c r="J14" s="48" t="s">
        <v>404</v>
      </c>
      <c r="K14" s="5">
        <f t="shared" si="1"/>
        <v>7.2337962962962972E-3</v>
      </c>
      <c r="L14" s="61">
        <v>2.1180555555555557E-2</v>
      </c>
    </row>
    <row r="15" spans="1:12" x14ac:dyDescent="0.35">
      <c r="A15" s="11">
        <v>13</v>
      </c>
      <c r="B15" s="12" t="s">
        <v>332</v>
      </c>
      <c r="C15" s="9">
        <v>9</v>
      </c>
      <c r="D15" s="48" t="s">
        <v>304</v>
      </c>
      <c r="E15" s="9" t="s">
        <v>333</v>
      </c>
      <c r="F15" s="58">
        <v>6.8402777777777776E-3</v>
      </c>
      <c r="G15" s="9" t="s">
        <v>334</v>
      </c>
      <c r="H15" s="63">
        <f t="shared" si="0"/>
        <v>7.1990740740740739E-3</v>
      </c>
      <c r="I15" s="13">
        <v>1.4039351851851851E-2</v>
      </c>
      <c r="J15" s="48" t="s">
        <v>335</v>
      </c>
      <c r="K15" s="5">
        <f t="shared" si="1"/>
        <v>7.3032407407407421E-3</v>
      </c>
      <c r="L15" s="61">
        <v>2.1342592592592594E-2</v>
      </c>
    </row>
    <row r="16" spans="1:12" x14ac:dyDescent="0.35">
      <c r="A16" s="11">
        <v>14</v>
      </c>
      <c r="B16" s="12" t="s">
        <v>498</v>
      </c>
      <c r="C16" s="9">
        <v>56</v>
      </c>
      <c r="D16" s="48" t="s">
        <v>304</v>
      </c>
      <c r="E16" s="9" t="s">
        <v>499</v>
      </c>
      <c r="F16" s="58">
        <v>6.8055555555555551E-3</v>
      </c>
      <c r="G16" s="9" t="s">
        <v>500</v>
      </c>
      <c r="H16" s="63">
        <f t="shared" si="0"/>
        <v>7.7546296296296295E-3</v>
      </c>
      <c r="I16" s="13">
        <v>1.4560185185185185E-2</v>
      </c>
      <c r="J16" s="48" t="s">
        <v>501</v>
      </c>
      <c r="K16" s="5">
        <f t="shared" si="1"/>
        <v>6.898148148148148E-3</v>
      </c>
      <c r="L16" s="61">
        <v>2.1458333333333333E-2</v>
      </c>
    </row>
    <row r="17" spans="1:12" x14ac:dyDescent="0.35">
      <c r="A17" s="11">
        <v>15</v>
      </c>
      <c r="B17" s="12" t="s">
        <v>347</v>
      </c>
      <c r="C17" s="9">
        <v>13</v>
      </c>
      <c r="D17" s="48" t="s">
        <v>304</v>
      </c>
      <c r="E17" s="9" t="s">
        <v>348</v>
      </c>
      <c r="F17" s="58">
        <v>7.0254629629629634E-3</v>
      </c>
      <c r="G17" s="9" t="s">
        <v>349</v>
      </c>
      <c r="H17" s="63">
        <f t="shared" si="0"/>
        <v>7.5231481481481477E-3</v>
      </c>
      <c r="I17" s="13">
        <v>1.4548611111111111E-2</v>
      </c>
      <c r="J17" s="48" t="s">
        <v>350</v>
      </c>
      <c r="K17" s="5">
        <f t="shared" si="1"/>
        <v>7.1412037037037034E-3</v>
      </c>
      <c r="L17" s="61">
        <v>2.1689814814814815E-2</v>
      </c>
    </row>
    <row r="18" spans="1:12" x14ac:dyDescent="0.35">
      <c r="A18" s="11">
        <v>16</v>
      </c>
      <c r="B18" s="12" t="s">
        <v>422</v>
      </c>
      <c r="C18" s="9">
        <v>35</v>
      </c>
      <c r="D18" s="49" t="s">
        <v>309</v>
      </c>
      <c r="E18" s="9" t="s">
        <v>423</v>
      </c>
      <c r="F18" s="58">
        <v>6.8055555555555551E-3</v>
      </c>
      <c r="G18" s="9" t="s">
        <v>424</v>
      </c>
      <c r="H18" s="63">
        <f t="shared" si="0"/>
        <v>7.6273148148148151E-3</v>
      </c>
      <c r="I18" s="13">
        <v>1.443287037037037E-2</v>
      </c>
      <c r="J18" s="48" t="s">
        <v>425</v>
      </c>
      <c r="K18" s="5">
        <f t="shared" si="1"/>
        <v>7.3032407407407421E-3</v>
      </c>
      <c r="L18" s="61">
        <v>2.1736111111111112E-2</v>
      </c>
    </row>
    <row r="19" spans="1:12" x14ac:dyDescent="0.35">
      <c r="A19" s="11">
        <v>17</v>
      </c>
      <c r="B19" s="12" t="s">
        <v>506</v>
      </c>
      <c r="C19" s="9">
        <v>58</v>
      </c>
      <c r="D19" s="48" t="s">
        <v>304</v>
      </c>
      <c r="E19" s="9" t="s">
        <v>507</v>
      </c>
      <c r="F19" s="58">
        <v>7.0949074074074074E-3</v>
      </c>
      <c r="G19" s="9" t="s">
        <v>508</v>
      </c>
      <c r="H19" s="63">
        <f t="shared" si="0"/>
        <v>7.3726851851851852E-3</v>
      </c>
      <c r="I19" s="13">
        <v>1.4467592592592593E-2</v>
      </c>
      <c r="J19" s="48" t="s">
        <v>509</v>
      </c>
      <c r="K19" s="5">
        <f t="shared" si="1"/>
        <v>7.3379629629629645E-3</v>
      </c>
      <c r="L19" s="61">
        <v>2.1805555555555557E-2</v>
      </c>
    </row>
    <row r="20" spans="1:12" x14ac:dyDescent="0.35">
      <c r="A20" s="11">
        <v>18</v>
      </c>
      <c r="B20" s="12" t="s">
        <v>446</v>
      </c>
      <c r="C20" s="9">
        <v>43</v>
      </c>
      <c r="D20" s="49" t="s">
        <v>309</v>
      </c>
      <c r="E20" s="9" t="s">
        <v>447</v>
      </c>
      <c r="F20" s="58">
        <v>7.037037037037037E-3</v>
      </c>
      <c r="G20" s="9" t="s">
        <v>448</v>
      </c>
      <c r="H20" s="63">
        <f t="shared" si="0"/>
        <v>6.9791666666666674E-3</v>
      </c>
      <c r="I20" s="13">
        <v>1.4016203703703704E-2</v>
      </c>
      <c r="J20" s="48" t="s">
        <v>449</v>
      </c>
      <c r="K20" s="5">
        <f t="shared" si="1"/>
        <v>7.8472222222222207E-3</v>
      </c>
      <c r="L20" s="61">
        <v>2.1863425925925925E-2</v>
      </c>
    </row>
    <row r="21" spans="1:12" x14ac:dyDescent="0.35">
      <c r="A21" s="11">
        <v>19</v>
      </c>
      <c r="B21" s="12" t="s">
        <v>324</v>
      </c>
      <c r="C21" s="9">
        <v>7</v>
      </c>
      <c r="D21" s="48" t="s">
        <v>304</v>
      </c>
      <c r="E21" s="9" t="s">
        <v>325</v>
      </c>
      <c r="F21" s="58">
        <v>7.083333333333333E-3</v>
      </c>
      <c r="G21" s="9" t="s">
        <v>326</v>
      </c>
      <c r="H21" s="63">
        <f t="shared" si="0"/>
        <v>7.7546296296296295E-3</v>
      </c>
      <c r="I21" s="13">
        <v>1.4837962962962963E-2</v>
      </c>
      <c r="J21" s="48" t="s">
        <v>327</v>
      </c>
      <c r="K21" s="5">
        <f t="shared" si="1"/>
        <v>7.1874999999999994E-3</v>
      </c>
      <c r="L21" s="61">
        <v>2.2025462962962962E-2</v>
      </c>
    </row>
    <row r="22" spans="1:12" x14ac:dyDescent="0.35">
      <c r="A22" s="11">
        <v>20</v>
      </c>
      <c r="B22" s="12" t="s">
        <v>375</v>
      </c>
      <c r="C22" s="9">
        <v>20</v>
      </c>
      <c r="D22" s="48" t="s">
        <v>304</v>
      </c>
      <c r="E22" s="9" t="s">
        <v>376</v>
      </c>
      <c r="F22" s="58">
        <v>7.3379629629629628E-3</v>
      </c>
      <c r="G22" s="9" t="s">
        <v>377</v>
      </c>
      <c r="H22" s="63">
        <f t="shared" si="0"/>
        <v>7.3032407407407404E-3</v>
      </c>
      <c r="I22" s="13">
        <v>1.4641203703703703E-2</v>
      </c>
      <c r="J22" s="48" t="s">
        <v>378</v>
      </c>
      <c r="K22" s="5">
        <f t="shared" si="1"/>
        <v>7.4884259259259279E-3</v>
      </c>
      <c r="L22" s="61">
        <v>2.2129629629629631E-2</v>
      </c>
    </row>
    <row r="23" spans="1:12" x14ac:dyDescent="0.35">
      <c r="A23" s="11">
        <v>21</v>
      </c>
      <c r="B23" s="12" t="s">
        <v>494</v>
      </c>
      <c r="C23" s="9">
        <v>55</v>
      </c>
      <c r="D23" s="49" t="s">
        <v>309</v>
      </c>
      <c r="E23" s="9" t="s">
        <v>495</v>
      </c>
      <c r="F23" s="58">
        <v>7.3379629629629628E-3</v>
      </c>
      <c r="G23" s="9" t="s">
        <v>496</v>
      </c>
      <c r="H23" s="63">
        <f t="shared" si="0"/>
        <v>6.8634259259259256E-3</v>
      </c>
      <c r="I23" s="13">
        <v>1.4201388888888888E-2</v>
      </c>
      <c r="J23" s="48" t="s">
        <v>497</v>
      </c>
      <c r="K23" s="5">
        <f t="shared" si="1"/>
        <v>7.9629629629629634E-3</v>
      </c>
      <c r="L23" s="61">
        <v>2.2164351851851852E-2</v>
      </c>
    </row>
    <row r="24" spans="1:12" x14ac:dyDescent="0.35">
      <c r="A24" s="11">
        <v>22</v>
      </c>
      <c r="B24" s="12" t="s">
        <v>413</v>
      </c>
      <c r="C24" s="9">
        <v>31</v>
      </c>
      <c r="D24" s="48" t="s">
        <v>304</v>
      </c>
      <c r="E24" s="9" t="s">
        <v>414</v>
      </c>
      <c r="F24" s="58">
        <v>7.8356481481481489E-3</v>
      </c>
      <c r="G24" s="9" t="s">
        <v>523</v>
      </c>
      <c r="H24" s="63">
        <f t="shared" si="0"/>
        <v>7.6273148148148142E-3</v>
      </c>
      <c r="I24" s="13">
        <v>1.5462962962962963E-2</v>
      </c>
      <c r="J24" s="48" t="s">
        <v>356</v>
      </c>
      <c r="K24" s="5">
        <f t="shared" si="1"/>
        <v>6.9791666666666682E-3</v>
      </c>
      <c r="L24" s="61">
        <v>2.2442129629629631E-2</v>
      </c>
    </row>
    <row r="25" spans="1:12" x14ac:dyDescent="0.35">
      <c r="A25" s="11">
        <v>23</v>
      </c>
      <c r="B25" s="12" t="s">
        <v>363</v>
      </c>
      <c r="C25" s="9">
        <v>17</v>
      </c>
      <c r="D25" s="49" t="s">
        <v>309</v>
      </c>
      <c r="E25" s="9" t="s">
        <v>364</v>
      </c>
      <c r="F25" s="58">
        <v>7.0486111111111114E-3</v>
      </c>
      <c r="G25" s="9" t="s">
        <v>365</v>
      </c>
      <c r="H25" s="63">
        <f t="shared" si="0"/>
        <v>7.8125E-3</v>
      </c>
      <c r="I25" s="13">
        <v>1.4861111111111111E-2</v>
      </c>
      <c r="J25" s="48" t="s">
        <v>366</v>
      </c>
      <c r="K25" s="5">
        <f t="shared" si="1"/>
        <v>8.1018518518518514E-3</v>
      </c>
      <c r="L25" s="61">
        <v>2.2962962962962963E-2</v>
      </c>
    </row>
    <row r="26" spans="1:12" x14ac:dyDescent="0.35">
      <c r="A26" s="11">
        <v>24</v>
      </c>
      <c r="B26" s="12" t="s">
        <v>318</v>
      </c>
      <c r="C26" s="9">
        <v>5</v>
      </c>
      <c r="D26" s="49" t="s">
        <v>309</v>
      </c>
      <c r="E26" s="9" t="s">
        <v>319</v>
      </c>
      <c r="F26" s="58">
        <v>6.875E-3</v>
      </c>
      <c r="G26" s="9" t="s">
        <v>320</v>
      </c>
      <c r="H26" s="63">
        <f t="shared" si="0"/>
        <v>7.5925925925925926E-3</v>
      </c>
      <c r="I26" s="13">
        <v>1.4467592592592593E-2</v>
      </c>
      <c r="J26" s="48" t="s">
        <v>321</v>
      </c>
      <c r="K26" s="5">
        <f t="shared" si="1"/>
        <v>8.6458333333333335E-3</v>
      </c>
      <c r="L26" s="61">
        <v>2.3113425925925926E-2</v>
      </c>
    </row>
    <row r="27" spans="1:12" x14ac:dyDescent="0.35">
      <c r="A27" s="11">
        <v>25</v>
      </c>
      <c r="B27" s="12" t="s">
        <v>351</v>
      </c>
      <c r="C27" s="9">
        <v>14</v>
      </c>
      <c r="D27" s="48" t="s">
        <v>304</v>
      </c>
      <c r="E27" s="9" t="s">
        <v>352</v>
      </c>
      <c r="F27" s="58">
        <v>7.3263888888888892E-3</v>
      </c>
      <c r="G27" s="9" t="s">
        <v>353</v>
      </c>
      <c r="H27" s="63">
        <f t="shared" si="0"/>
        <v>8.0787037037037025E-3</v>
      </c>
      <c r="I27" s="13">
        <v>1.5405092592592592E-2</v>
      </c>
      <c r="J27" s="48" t="s">
        <v>354</v>
      </c>
      <c r="K27" s="5">
        <f t="shared" si="1"/>
        <v>7.8472222222222242E-3</v>
      </c>
      <c r="L27" s="61">
        <v>2.3252314814814816E-2</v>
      </c>
    </row>
    <row r="28" spans="1:12" x14ac:dyDescent="0.35">
      <c r="A28" s="11">
        <v>26</v>
      </c>
      <c r="B28" s="12" t="s">
        <v>502</v>
      </c>
      <c r="C28" s="9">
        <v>57</v>
      </c>
      <c r="D28" s="48" t="s">
        <v>304</v>
      </c>
      <c r="E28" s="9" t="s">
        <v>503</v>
      </c>
      <c r="F28" s="58">
        <v>7.2453703703703708E-3</v>
      </c>
      <c r="G28" s="9" t="s">
        <v>504</v>
      </c>
      <c r="H28" s="63">
        <f t="shared" si="0"/>
        <v>8.4837962962962948E-3</v>
      </c>
      <c r="I28" s="13">
        <v>1.5729166666666666E-2</v>
      </c>
      <c r="J28" s="48" t="s">
        <v>505</v>
      </c>
      <c r="K28" s="5">
        <f t="shared" si="1"/>
        <v>7.5925925925925952E-3</v>
      </c>
      <c r="L28" s="61">
        <v>2.3321759259259261E-2</v>
      </c>
    </row>
    <row r="29" spans="1:12" x14ac:dyDescent="0.35">
      <c r="A29" s="11">
        <v>27</v>
      </c>
      <c r="B29" s="12" t="s">
        <v>429</v>
      </c>
      <c r="C29" s="9">
        <v>38</v>
      </c>
      <c r="D29" s="49" t="s">
        <v>309</v>
      </c>
      <c r="E29" s="9" t="s">
        <v>430</v>
      </c>
      <c r="F29" s="58">
        <v>7.3611111111111108E-3</v>
      </c>
      <c r="G29" s="9" t="s">
        <v>431</v>
      </c>
      <c r="H29" s="63">
        <f t="shared" si="0"/>
        <v>7.5578703703703702E-3</v>
      </c>
      <c r="I29" s="13">
        <v>1.4918981481481481E-2</v>
      </c>
      <c r="J29" s="48" t="s">
        <v>432</v>
      </c>
      <c r="K29" s="5">
        <f t="shared" si="1"/>
        <v>8.4143518518518534E-3</v>
      </c>
      <c r="L29" s="61">
        <v>2.3333333333333334E-2</v>
      </c>
    </row>
    <row r="30" spans="1:12" x14ac:dyDescent="0.35">
      <c r="A30" s="11">
        <v>28</v>
      </c>
      <c r="B30" s="12" t="s">
        <v>466</v>
      </c>
      <c r="C30" s="9">
        <v>48</v>
      </c>
      <c r="D30" s="49" t="s">
        <v>309</v>
      </c>
      <c r="E30" s="9" t="s">
        <v>467</v>
      </c>
      <c r="F30" s="58">
        <v>7.4999999999999997E-3</v>
      </c>
      <c r="G30" s="9" t="s">
        <v>468</v>
      </c>
      <c r="H30" s="63">
        <f t="shared" si="0"/>
        <v>8.171296296296298E-3</v>
      </c>
      <c r="I30" s="13">
        <v>1.5671296296296298E-2</v>
      </c>
      <c r="J30" s="48" t="s">
        <v>469</v>
      </c>
      <c r="K30" s="5">
        <f t="shared" si="1"/>
        <v>7.7083333333333309E-3</v>
      </c>
      <c r="L30" s="61">
        <v>2.3379629629629629E-2</v>
      </c>
    </row>
    <row r="31" spans="1:12" x14ac:dyDescent="0.35">
      <c r="A31" s="11">
        <v>29</v>
      </c>
      <c r="B31" s="12" t="s">
        <v>458</v>
      </c>
      <c r="C31" s="9">
        <v>46</v>
      </c>
      <c r="D31" s="48" t="s">
        <v>304</v>
      </c>
      <c r="E31" s="9" t="s">
        <v>459</v>
      </c>
      <c r="F31" s="58">
        <v>7.4421296296296293E-3</v>
      </c>
      <c r="G31" s="9" t="s">
        <v>460</v>
      </c>
      <c r="H31" s="63">
        <f t="shared" si="0"/>
        <v>8.5069444444444454E-3</v>
      </c>
      <c r="I31" s="13">
        <v>1.5949074074074074E-2</v>
      </c>
      <c r="J31" s="48" t="s">
        <v>461</v>
      </c>
      <c r="K31" s="5">
        <f t="shared" si="1"/>
        <v>7.5347222222222239E-3</v>
      </c>
      <c r="L31" s="61">
        <v>2.3483796296296298E-2</v>
      </c>
    </row>
    <row r="32" spans="1:12" x14ac:dyDescent="0.35">
      <c r="A32" s="11">
        <v>30</v>
      </c>
      <c r="B32" s="12" t="s">
        <v>674</v>
      </c>
      <c r="C32" s="9">
        <v>24</v>
      </c>
      <c r="D32" s="49" t="s">
        <v>309</v>
      </c>
      <c r="E32" s="9" t="s">
        <v>389</v>
      </c>
      <c r="F32" s="58">
        <v>7.5810185185185182E-3</v>
      </c>
      <c r="G32" s="9" t="s">
        <v>390</v>
      </c>
      <c r="H32" s="63">
        <f t="shared" si="0"/>
        <v>8.1481481481481474E-3</v>
      </c>
      <c r="I32" s="13">
        <v>1.5729166666666666E-2</v>
      </c>
      <c r="J32" s="48" t="s">
        <v>391</v>
      </c>
      <c r="K32" s="5">
        <f t="shared" si="1"/>
        <v>7.8935185185185185E-3</v>
      </c>
      <c r="L32" s="61">
        <v>2.3622685185185184E-2</v>
      </c>
    </row>
    <row r="33" spans="1:12" x14ac:dyDescent="0.35">
      <c r="A33" s="11">
        <v>31</v>
      </c>
      <c r="B33" s="12" t="s">
        <v>336</v>
      </c>
      <c r="C33" s="9">
        <v>10</v>
      </c>
      <c r="D33" s="49" t="s">
        <v>309</v>
      </c>
      <c r="E33" s="9" t="s">
        <v>337</v>
      </c>
      <c r="F33" s="58">
        <v>7.6388888888888886E-3</v>
      </c>
      <c r="G33" s="9" t="s">
        <v>338</v>
      </c>
      <c r="H33" s="63">
        <f t="shared" si="0"/>
        <v>7.5462962962962966E-3</v>
      </c>
      <c r="I33" s="13">
        <v>1.5185185185185185E-2</v>
      </c>
      <c r="J33" s="48" t="s">
        <v>339</v>
      </c>
      <c r="K33" s="5">
        <f t="shared" si="1"/>
        <v>8.5300925925925909E-3</v>
      </c>
      <c r="L33" s="61">
        <v>2.3715277777777776E-2</v>
      </c>
    </row>
    <row r="34" spans="1:12" x14ac:dyDescent="0.35">
      <c r="A34" s="11">
        <v>32</v>
      </c>
      <c r="B34" s="12" t="s">
        <v>405</v>
      </c>
      <c r="C34" s="9">
        <v>29</v>
      </c>
      <c r="D34" s="49" t="s">
        <v>309</v>
      </c>
      <c r="E34" s="9" t="s">
        <v>406</v>
      </c>
      <c r="F34" s="58">
        <v>7.5578703703703702E-3</v>
      </c>
      <c r="G34" s="9" t="s">
        <v>407</v>
      </c>
      <c r="H34" s="63">
        <f t="shared" si="0"/>
        <v>7.8240740740740736E-3</v>
      </c>
      <c r="I34" s="13">
        <v>1.5381944444444445E-2</v>
      </c>
      <c r="J34" s="48" t="s">
        <v>408</v>
      </c>
      <c r="K34" s="5">
        <f t="shared" si="1"/>
        <v>8.4953703703703719E-3</v>
      </c>
      <c r="L34" s="61">
        <v>2.3877314814814816E-2</v>
      </c>
    </row>
    <row r="35" spans="1:12" x14ac:dyDescent="0.35">
      <c r="A35" s="11">
        <v>33</v>
      </c>
      <c r="B35" s="12" t="s">
        <v>675</v>
      </c>
      <c r="C35" s="9">
        <v>23</v>
      </c>
      <c r="D35" s="48" t="s">
        <v>304</v>
      </c>
      <c r="E35" s="9" t="s">
        <v>386</v>
      </c>
      <c r="F35" s="58">
        <v>7.7314814814814815E-3</v>
      </c>
      <c r="G35" s="9" t="s">
        <v>387</v>
      </c>
      <c r="H35" s="63">
        <f t="shared" ref="H35:H66" si="2">I35-F35</f>
        <v>8.067129629629629E-3</v>
      </c>
      <c r="I35" s="13">
        <v>1.579861111111111E-2</v>
      </c>
      <c r="J35" s="48" t="s">
        <v>388</v>
      </c>
      <c r="K35" s="5">
        <f t="shared" ref="K35:K66" si="3">L35-I35</f>
        <v>8.1944444444444452E-3</v>
      </c>
      <c r="L35" s="61">
        <v>2.3993055555555556E-2</v>
      </c>
    </row>
    <row r="36" spans="1:12" x14ac:dyDescent="0.35">
      <c r="A36" s="11">
        <v>34</v>
      </c>
      <c r="B36" s="12" t="s">
        <v>676</v>
      </c>
      <c r="C36" s="9">
        <v>26</v>
      </c>
      <c r="D36" s="49" t="s">
        <v>309</v>
      </c>
      <c r="E36" s="9" t="s">
        <v>395</v>
      </c>
      <c r="F36" s="58">
        <v>7.8703703703703696E-3</v>
      </c>
      <c r="G36" s="9" t="s">
        <v>396</v>
      </c>
      <c r="H36" s="63">
        <f t="shared" si="2"/>
        <v>8.0208333333333329E-3</v>
      </c>
      <c r="I36" s="13">
        <v>1.5891203703703703E-2</v>
      </c>
      <c r="J36" s="48" t="s">
        <v>397</v>
      </c>
      <c r="K36" s="5">
        <f t="shared" si="3"/>
        <v>8.2754629629629636E-3</v>
      </c>
      <c r="L36" s="61">
        <v>2.4166666666666666E-2</v>
      </c>
    </row>
    <row r="37" spans="1:12" x14ac:dyDescent="0.35">
      <c r="A37" s="11">
        <v>35</v>
      </c>
      <c r="B37" s="12" t="s">
        <v>454</v>
      </c>
      <c r="C37" s="9">
        <v>45</v>
      </c>
      <c r="D37" s="48" t="s">
        <v>304</v>
      </c>
      <c r="E37" s="9" t="s">
        <v>455</v>
      </c>
      <c r="F37" s="58">
        <v>7.6620370370370366E-3</v>
      </c>
      <c r="G37" s="9" t="s">
        <v>456</v>
      </c>
      <c r="H37" s="63">
        <f t="shared" si="2"/>
        <v>7.9629629629629634E-3</v>
      </c>
      <c r="I37" s="13">
        <v>1.5625E-2</v>
      </c>
      <c r="J37" s="48" t="s">
        <v>457</v>
      </c>
      <c r="K37" s="5">
        <f t="shared" si="3"/>
        <v>8.5532407407407397E-3</v>
      </c>
      <c r="L37" s="61">
        <v>2.417824074074074E-2</v>
      </c>
    </row>
    <row r="38" spans="1:12" x14ac:dyDescent="0.35">
      <c r="A38" s="11">
        <v>36</v>
      </c>
      <c r="B38" s="12" t="s">
        <v>355</v>
      </c>
      <c r="C38" s="9">
        <v>15</v>
      </c>
      <c r="D38" s="49" t="s">
        <v>309</v>
      </c>
      <c r="E38" s="9" t="s">
        <v>356</v>
      </c>
      <c r="F38" s="58">
        <v>7.7083333333333335E-3</v>
      </c>
      <c r="G38" s="9" t="s">
        <v>357</v>
      </c>
      <c r="H38" s="63">
        <f t="shared" si="2"/>
        <v>8.1944444444444417E-3</v>
      </c>
      <c r="I38" s="13">
        <v>1.5902777777777776E-2</v>
      </c>
      <c r="J38" s="48" t="s">
        <v>358</v>
      </c>
      <c r="K38" s="5">
        <f t="shared" si="3"/>
        <v>8.5763888888888903E-3</v>
      </c>
      <c r="L38" s="61">
        <v>2.4479166666666666E-2</v>
      </c>
    </row>
    <row r="39" spans="1:12" x14ac:dyDescent="0.35">
      <c r="A39" s="11">
        <v>37</v>
      </c>
      <c r="B39" s="12" t="s">
        <v>433</v>
      </c>
      <c r="C39" s="9">
        <v>39</v>
      </c>
      <c r="D39" s="49" t="s">
        <v>309</v>
      </c>
      <c r="E39" s="9" t="s">
        <v>434</v>
      </c>
      <c r="F39" s="58">
        <v>8.0787037037037043E-3</v>
      </c>
      <c r="G39" s="9" t="s">
        <v>435</v>
      </c>
      <c r="H39" s="63">
        <f t="shared" si="2"/>
        <v>8.0787037037037043E-3</v>
      </c>
      <c r="I39" s="13">
        <v>1.6157407407407409E-2</v>
      </c>
      <c r="J39" s="48" t="s">
        <v>436</v>
      </c>
      <c r="K39" s="5">
        <f t="shared" si="3"/>
        <v>8.518518518518519E-3</v>
      </c>
      <c r="L39" s="61">
        <v>2.4675925925925928E-2</v>
      </c>
    </row>
    <row r="40" spans="1:12" x14ac:dyDescent="0.35">
      <c r="A40" s="11">
        <v>38</v>
      </c>
      <c r="B40" s="12" t="s">
        <v>677</v>
      </c>
      <c r="C40" s="9">
        <v>25</v>
      </c>
      <c r="D40" s="49" t="s">
        <v>309</v>
      </c>
      <c r="E40" s="9" t="s">
        <v>392</v>
      </c>
      <c r="F40" s="58">
        <v>8.4375000000000006E-3</v>
      </c>
      <c r="G40" s="9" t="s">
        <v>393</v>
      </c>
      <c r="H40" s="63">
        <f t="shared" si="2"/>
        <v>8.6458333333333318E-3</v>
      </c>
      <c r="I40" s="13">
        <v>1.7083333333333332E-2</v>
      </c>
      <c r="J40" s="48" t="s">
        <v>394</v>
      </c>
      <c r="K40" s="5">
        <f t="shared" si="3"/>
        <v>7.6041666666666688E-3</v>
      </c>
      <c r="L40" s="61">
        <v>2.4687500000000001E-2</v>
      </c>
    </row>
    <row r="41" spans="1:12" x14ac:dyDescent="0.35">
      <c r="A41" s="11">
        <v>39</v>
      </c>
      <c r="B41" s="12" t="s">
        <v>300</v>
      </c>
      <c r="C41" s="9">
        <v>1</v>
      </c>
      <c r="D41" s="48" t="s">
        <v>304</v>
      </c>
      <c r="E41" s="9" t="s">
        <v>301</v>
      </c>
      <c r="F41" s="58">
        <v>7.6157407407407406E-3</v>
      </c>
      <c r="G41" s="9" t="s">
        <v>302</v>
      </c>
      <c r="H41" s="63">
        <f t="shared" si="2"/>
        <v>9.0393518518518522E-3</v>
      </c>
      <c r="I41" s="13">
        <v>1.6655092592592593E-2</v>
      </c>
      <c r="J41" s="48" t="s">
        <v>303</v>
      </c>
      <c r="K41" s="5">
        <f t="shared" si="3"/>
        <v>8.067129629629629E-3</v>
      </c>
      <c r="L41" s="61">
        <v>2.4722222222222222E-2</v>
      </c>
    </row>
    <row r="42" spans="1:12" x14ac:dyDescent="0.35">
      <c r="A42" s="11">
        <v>40</v>
      </c>
      <c r="B42" s="12" t="s">
        <v>510</v>
      </c>
      <c r="C42" s="9">
        <v>59</v>
      </c>
      <c r="D42" s="48" t="s">
        <v>304</v>
      </c>
      <c r="E42" s="9" t="s">
        <v>511</v>
      </c>
      <c r="F42" s="58">
        <v>7.5810185185185182E-3</v>
      </c>
      <c r="G42" s="9" t="s">
        <v>512</v>
      </c>
      <c r="H42" s="63">
        <f t="shared" si="2"/>
        <v>9.0046296296296298E-3</v>
      </c>
      <c r="I42" s="13">
        <v>1.6585648148148148E-2</v>
      </c>
      <c r="J42" s="48" t="s">
        <v>513</v>
      </c>
      <c r="K42" s="5">
        <f t="shared" si="3"/>
        <v>8.5532407407407397E-3</v>
      </c>
      <c r="L42" s="61">
        <v>2.5138888888888888E-2</v>
      </c>
    </row>
    <row r="43" spans="1:12" x14ac:dyDescent="0.35">
      <c r="A43" s="11">
        <v>41</v>
      </c>
      <c r="B43" s="12" t="s">
        <v>379</v>
      </c>
      <c r="C43" s="9">
        <v>21</v>
      </c>
      <c r="D43" s="49" t="s">
        <v>309</v>
      </c>
      <c r="E43" s="9" t="s">
        <v>380</v>
      </c>
      <c r="F43" s="58">
        <v>7.8240740740740736E-3</v>
      </c>
      <c r="G43" s="9" t="s">
        <v>381</v>
      </c>
      <c r="H43" s="63">
        <f t="shared" si="2"/>
        <v>8.2175925925925923E-3</v>
      </c>
      <c r="I43" s="13">
        <v>1.6041666666666666E-2</v>
      </c>
      <c r="J43" s="48" t="s">
        <v>382</v>
      </c>
      <c r="K43" s="5">
        <f t="shared" si="3"/>
        <v>9.5486111111111119E-3</v>
      </c>
      <c r="L43" s="61">
        <v>2.5590277777777778E-2</v>
      </c>
    </row>
    <row r="44" spans="1:12" x14ac:dyDescent="0.35">
      <c r="A44" s="11">
        <v>42</v>
      </c>
      <c r="B44" s="12" t="s">
        <v>340</v>
      </c>
      <c r="C44" s="9">
        <v>11</v>
      </c>
      <c r="D44" s="49" t="s">
        <v>309</v>
      </c>
      <c r="E44" s="9" t="s">
        <v>341</v>
      </c>
      <c r="F44" s="58">
        <v>8.7615740740740744E-3</v>
      </c>
      <c r="G44" s="9" t="s">
        <v>342</v>
      </c>
      <c r="H44" s="63">
        <f t="shared" si="2"/>
        <v>8.5300925925925926E-3</v>
      </c>
      <c r="I44" s="13">
        <v>1.7291666666666667E-2</v>
      </c>
      <c r="J44" s="30" t="s">
        <v>678</v>
      </c>
      <c r="K44" s="5">
        <f t="shared" si="3"/>
        <v>8.4837962962962948E-3</v>
      </c>
      <c r="L44" s="61">
        <v>2.5775462962962962E-2</v>
      </c>
    </row>
    <row r="45" spans="1:12" x14ac:dyDescent="0.35">
      <c r="A45" s="11">
        <v>43</v>
      </c>
      <c r="B45" s="12" t="s">
        <v>328</v>
      </c>
      <c r="C45" s="9">
        <v>8</v>
      </c>
      <c r="D45" s="48" t="s">
        <v>304</v>
      </c>
      <c r="E45" s="9" t="s">
        <v>329</v>
      </c>
      <c r="F45" s="58">
        <v>7.6736111111111111E-3</v>
      </c>
      <c r="G45" s="9" t="s">
        <v>330</v>
      </c>
      <c r="H45" s="63">
        <f t="shared" si="2"/>
        <v>9.9652777777777778E-3</v>
      </c>
      <c r="I45" s="13">
        <v>1.7638888888888888E-2</v>
      </c>
      <c r="J45" s="48" t="s">
        <v>331</v>
      </c>
      <c r="K45" s="5">
        <f t="shared" si="3"/>
        <v>8.2986111111111108E-3</v>
      </c>
      <c r="L45" s="61">
        <v>2.5937499999999999E-2</v>
      </c>
    </row>
    <row r="46" spans="1:12" x14ac:dyDescent="0.35">
      <c r="A46" s="11">
        <v>44</v>
      </c>
      <c r="B46" s="12" t="s">
        <v>514</v>
      </c>
      <c r="C46" s="9">
        <v>60</v>
      </c>
      <c r="D46" s="49" t="s">
        <v>309</v>
      </c>
      <c r="E46" s="9" t="s">
        <v>515</v>
      </c>
      <c r="F46" s="58">
        <v>8.5532407407407415E-3</v>
      </c>
      <c r="G46" s="9" t="s">
        <v>516</v>
      </c>
      <c r="H46" s="63">
        <f t="shared" si="2"/>
        <v>8.9699074074074073E-3</v>
      </c>
      <c r="I46" s="13">
        <v>1.7523148148148149E-2</v>
      </c>
      <c r="J46" s="48" t="s">
        <v>517</v>
      </c>
      <c r="K46" s="5">
        <f t="shared" si="3"/>
        <v>8.5069444444444454E-3</v>
      </c>
      <c r="L46" s="61">
        <v>2.6030092592592594E-2</v>
      </c>
    </row>
    <row r="47" spans="1:12" x14ac:dyDescent="0.35">
      <c r="A47" s="11">
        <v>45</v>
      </c>
      <c r="B47" s="12" t="s">
        <v>419</v>
      </c>
      <c r="C47" s="9">
        <v>33</v>
      </c>
      <c r="D47" s="48" t="s">
        <v>304</v>
      </c>
      <c r="E47" s="9" t="s">
        <v>420</v>
      </c>
      <c r="F47" s="58">
        <v>8.4837962962962966E-3</v>
      </c>
      <c r="G47" s="9" t="s">
        <v>421</v>
      </c>
      <c r="H47" s="63">
        <f t="shared" si="2"/>
        <v>8.8541666666666647E-3</v>
      </c>
      <c r="I47" s="13">
        <v>1.7337962962962961E-2</v>
      </c>
      <c r="J47" s="48" t="s">
        <v>524</v>
      </c>
      <c r="K47" s="5">
        <f t="shared" si="3"/>
        <v>8.8888888888888906E-3</v>
      </c>
      <c r="L47" s="61">
        <v>2.6226851851851852E-2</v>
      </c>
    </row>
    <row r="48" spans="1:12" x14ac:dyDescent="0.35">
      <c r="A48" s="11">
        <v>46</v>
      </c>
      <c r="B48" s="12" t="s">
        <v>415</v>
      </c>
      <c r="C48" s="9">
        <v>32</v>
      </c>
      <c r="D48" s="49" t="s">
        <v>309</v>
      </c>
      <c r="E48" s="9" t="s">
        <v>417</v>
      </c>
      <c r="F48" s="58">
        <v>8.5069444444444437E-3</v>
      </c>
      <c r="G48" s="9" t="s">
        <v>416</v>
      </c>
      <c r="H48" s="63">
        <f t="shared" si="2"/>
        <v>8.8425925925925946E-3</v>
      </c>
      <c r="I48" s="13">
        <v>1.7349537037037038E-2</v>
      </c>
      <c r="J48" s="48" t="s">
        <v>418</v>
      </c>
      <c r="K48" s="5">
        <f t="shared" si="3"/>
        <v>8.9699074074074056E-3</v>
      </c>
      <c r="L48" s="61">
        <v>2.6319444444444444E-2</v>
      </c>
    </row>
    <row r="49" spans="1:12" x14ac:dyDescent="0.35">
      <c r="A49" s="11">
        <v>47</v>
      </c>
      <c r="B49" s="12" t="s">
        <v>409</v>
      </c>
      <c r="C49" s="9">
        <v>30</v>
      </c>
      <c r="D49" s="49" t="s">
        <v>309</v>
      </c>
      <c r="E49" s="9" t="s">
        <v>410</v>
      </c>
      <c r="F49" s="58">
        <v>8.2754629629629636E-3</v>
      </c>
      <c r="G49" s="9" t="s">
        <v>411</v>
      </c>
      <c r="H49" s="63">
        <f t="shared" si="2"/>
        <v>9.1550925925925931E-3</v>
      </c>
      <c r="I49" s="13">
        <v>1.7430555555555557E-2</v>
      </c>
      <c r="J49" s="48" t="s">
        <v>412</v>
      </c>
      <c r="K49" s="5">
        <f t="shared" si="3"/>
        <v>9.2476851851851852E-3</v>
      </c>
      <c r="L49" s="61">
        <v>2.6678240740740742E-2</v>
      </c>
    </row>
    <row r="50" spans="1:12" x14ac:dyDescent="0.35">
      <c r="A50" s="11">
        <v>48</v>
      </c>
      <c r="B50" s="12" t="s">
        <v>474</v>
      </c>
      <c r="C50" s="9">
        <v>50</v>
      </c>
      <c r="D50" s="49" t="s">
        <v>309</v>
      </c>
      <c r="E50" s="9" t="s">
        <v>475</v>
      </c>
      <c r="F50" s="58">
        <v>8.8425925925925929E-3</v>
      </c>
      <c r="G50" s="9" t="s">
        <v>476</v>
      </c>
      <c r="H50" s="63">
        <f t="shared" si="2"/>
        <v>9.2476851851851852E-3</v>
      </c>
      <c r="I50" s="13">
        <v>1.8090277777777778E-2</v>
      </c>
      <c r="J50" s="48" t="s">
        <v>477</v>
      </c>
      <c r="K50" s="5">
        <f t="shared" si="3"/>
        <v>8.7500000000000008E-3</v>
      </c>
      <c r="L50" s="61">
        <v>2.6840277777777779E-2</v>
      </c>
    </row>
    <row r="51" spans="1:12" x14ac:dyDescent="0.35">
      <c r="A51" s="11">
        <v>49</v>
      </c>
      <c r="B51" s="12" t="s">
        <v>490</v>
      </c>
      <c r="C51" s="9">
        <v>54</v>
      </c>
      <c r="D51" s="48" t="s">
        <v>304</v>
      </c>
      <c r="E51" s="9" t="s">
        <v>491</v>
      </c>
      <c r="F51" s="58">
        <v>8.1712962962962963E-3</v>
      </c>
      <c r="G51" s="9" t="s">
        <v>492</v>
      </c>
      <c r="H51" s="63">
        <f t="shared" si="2"/>
        <v>8.7962962962962968E-3</v>
      </c>
      <c r="I51" s="13">
        <v>1.6967592592592593E-2</v>
      </c>
      <c r="J51" s="48" t="s">
        <v>493</v>
      </c>
      <c r="K51" s="5">
        <f t="shared" si="3"/>
        <v>9.9074074074074064E-3</v>
      </c>
      <c r="L51" s="61">
        <v>2.6875E-2</v>
      </c>
    </row>
    <row r="52" spans="1:12" x14ac:dyDescent="0.35">
      <c r="A52" s="11">
        <v>50</v>
      </c>
      <c r="B52" s="12" t="s">
        <v>462</v>
      </c>
      <c r="C52" s="9">
        <v>47</v>
      </c>
      <c r="D52" s="48" t="s">
        <v>304</v>
      </c>
      <c r="E52" s="9" t="s">
        <v>463</v>
      </c>
      <c r="F52" s="58">
        <v>8.8888888888888889E-3</v>
      </c>
      <c r="G52" s="9" t="s">
        <v>464</v>
      </c>
      <c r="H52" s="63">
        <f t="shared" si="2"/>
        <v>9.9768518518518531E-3</v>
      </c>
      <c r="I52" s="13">
        <v>1.8865740740740742E-2</v>
      </c>
      <c r="J52" s="48" t="s">
        <v>465</v>
      </c>
      <c r="K52" s="5">
        <f t="shared" si="3"/>
        <v>8.0439814814814818E-3</v>
      </c>
      <c r="L52" s="61">
        <v>2.6909722222222224E-2</v>
      </c>
    </row>
    <row r="53" spans="1:12" x14ac:dyDescent="0.35">
      <c r="A53" s="11">
        <v>51</v>
      </c>
      <c r="B53" s="12" t="s">
        <v>367</v>
      </c>
      <c r="C53" s="9">
        <v>18</v>
      </c>
      <c r="D53" s="49" t="s">
        <v>309</v>
      </c>
      <c r="E53" s="9" t="s">
        <v>368</v>
      </c>
      <c r="F53" s="58">
        <v>8.9467592592592585E-3</v>
      </c>
      <c r="G53" s="9" t="s">
        <v>369</v>
      </c>
      <c r="H53" s="63">
        <f t="shared" si="2"/>
        <v>9.039351851851854E-3</v>
      </c>
      <c r="I53" s="13">
        <v>1.7986111111111112E-2</v>
      </c>
      <c r="J53" s="48" t="s">
        <v>370</v>
      </c>
      <c r="K53" s="5">
        <f t="shared" si="3"/>
        <v>9.3171296296296266E-3</v>
      </c>
      <c r="L53" s="61">
        <v>2.7303240740740739E-2</v>
      </c>
    </row>
    <row r="54" spans="1:12" x14ac:dyDescent="0.35">
      <c r="A54" s="11">
        <v>52</v>
      </c>
      <c r="B54" s="12" t="s">
        <v>450</v>
      </c>
      <c r="C54" s="9">
        <v>44</v>
      </c>
      <c r="D54" s="49" t="s">
        <v>309</v>
      </c>
      <c r="E54" s="9" t="s">
        <v>451</v>
      </c>
      <c r="F54" s="58">
        <v>9.8032407407407408E-3</v>
      </c>
      <c r="G54" s="9" t="s">
        <v>452</v>
      </c>
      <c r="H54" s="63">
        <f t="shared" si="2"/>
        <v>9.7222222222222224E-3</v>
      </c>
      <c r="I54" s="13">
        <v>1.9525462962962963E-2</v>
      </c>
      <c r="J54" s="48" t="s">
        <v>453</v>
      </c>
      <c r="K54" s="5">
        <f t="shared" si="3"/>
        <v>7.9745370370370369E-3</v>
      </c>
      <c r="L54" s="61">
        <v>2.75E-2</v>
      </c>
    </row>
    <row r="55" spans="1:12" x14ac:dyDescent="0.35">
      <c r="A55" s="11">
        <v>53</v>
      </c>
      <c r="B55" s="12" t="s">
        <v>359</v>
      </c>
      <c r="C55" s="9">
        <v>16</v>
      </c>
      <c r="D55" s="48" t="s">
        <v>304</v>
      </c>
      <c r="E55" s="9" t="s">
        <v>360</v>
      </c>
      <c r="F55" s="58">
        <v>8.6574074074074071E-3</v>
      </c>
      <c r="G55" s="9" t="s">
        <v>361</v>
      </c>
      <c r="H55" s="63">
        <f t="shared" si="2"/>
        <v>9.872685185185184E-3</v>
      </c>
      <c r="I55" s="13">
        <v>1.8530092592592591E-2</v>
      </c>
      <c r="J55" s="48" t="s">
        <v>362</v>
      </c>
      <c r="K55" s="5">
        <f t="shared" si="3"/>
        <v>9.3055555555555565E-3</v>
      </c>
      <c r="L55" s="61">
        <v>2.7835648148148148E-2</v>
      </c>
    </row>
    <row r="56" spans="1:12" x14ac:dyDescent="0.35">
      <c r="A56" s="11">
        <v>54</v>
      </c>
      <c r="B56" s="12" t="s">
        <v>470</v>
      </c>
      <c r="C56" s="9">
        <v>49</v>
      </c>
      <c r="D56" s="49" t="s">
        <v>309</v>
      </c>
      <c r="E56" s="9" t="s">
        <v>471</v>
      </c>
      <c r="F56" s="58">
        <v>9.3865740740740732E-3</v>
      </c>
      <c r="G56" s="9" t="s">
        <v>472</v>
      </c>
      <c r="H56" s="63">
        <f t="shared" si="2"/>
        <v>9.5949074074074079E-3</v>
      </c>
      <c r="I56" s="13">
        <v>1.8981481481481481E-2</v>
      </c>
      <c r="J56" s="48" t="s">
        <v>473</v>
      </c>
      <c r="K56" s="5">
        <f t="shared" si="3"/>
        <v>9.3055555555555565E-3</v>
      </c>
      <c r="L56" s="61">
        <v>2.8287037037037038E-2</v>
      </c>
    </row>
    <row r="57" spans="1:12" x14ac:dyDescent="0.35">
      <c r="A57" s="11">
        <v>55</v>
      </c>
      <c r="B57" s="12" t="s">
        <v>426</v>
      </c>
      <c r="C57" s="9">
        <v>36</v>
      </c>
      <c r="D57" s="48" t="s">
        <v>304</v>
      </c>
      <c r="E57" s="9" t="s">
        <v>427</v>
      </c>
      <c r="F57" s="58">
        <v>7.6736111111111111E-3</v>
      </c>
      <c r="G57" s="9" t="s">
        <v>428</v>
      </c>
      <c r="H57" s="63">
        <f t="shared" si="2"/>
        <v>9.9189814814814835E-3</v>
      </c>
      <c r="I57" s="13">
        <v>1.7592592592592594E-2</v>
      </c>
      <c r="J57" s="48" t="s">
        <v>522</v>
      </c>
      <c r="K57" s="5">
        <f t="shared" si="3"/>
        <v>1.0902777777777775E-2</v>
      </c>
      <c r="L57" s="61">
        <v>2.8495370370370369E-2</v>
      </c>
    </row>
    <row r="58" spans="1:12" x14ac:dyDescent="0.35">
      <c r="A58" s="11">
        <v>56</v>
      </c>
      <c r="B58" s="12" t="s">
        <v>478</v>
      </c>
      <c r="C58" s="9">
        <v>51</v>
      </c>
      <c r="D58" s="49" t="s">
        <v>309</v>
      </c>
      <c r="E58" s="9" t="s">
        <v>479</v>
      </c>
      <c r="F58" s="58">
        <v>1.0821759259259258E-2</v>
      </c>
      <c r="G58" s="9" t="s">
        <v>480</v>
      </c>
      <c r="H58" s="63">
        <f t="shared" si="2"/>
        <v>9.8495370370370369E-3</v>
      </c>
      <c r="I58" s="13">
        <v>2.0671296296296295E-2</v>
      </c>
      <c r="J58" s="48" t="s">
        <v>481</v>
      </c>
      <c r="K58" s="5">
        <f t="shared" si="3"/>
        <v>9.8842592592592593E-3</v>
      </c>
      <c r="L58" s="61">
        <v>3.0555555555555555E-2</v>
      </c>
    </row>
    <row r="59" spans="1:12" x14ac:dyDescent="0.35">
      <c r="A59" s="11">
        <v>57</v>
      </c>
      <c r="B59" s="12" t="s">
        <v>305</v>
      </c>
      <c r="C59" s="9">
        <v>2</v>
      </c>
      <c r="D59" s="49" t="s">
        <v>309</v>
      </c>
      <c r="E59" s="9" t="s">
        <v>306</v>
      </c>
      <c r="F59" s="58">
        <v>8.8425925925925929E-3</v>
      </c>
      <c r="G59" s="9" t="s">
        <v>307</v>
      </c>
      <c r="H59" s="63">
        <f t="shared" si="2"/>
        <v>9.8611111111111122E-3</v>
      </c>
      <c r="I59" s="13">
        <v>1.8703703703703705E-2</v>
      </c>
      <c r="J59" s="48" t="s">
        <v>308</v>
      </c>
      <c r="K59" s="5">
        <f t="shared" si="3"/>
        <v>1.2627314814814817E-2</v>
      </c>
      <c r="L59" s="61">
        <v>3.1331018518518522E-2</v>
      </c>
    </row>
    <row r="60" spans="1:12" ht="15" thickBot="1" x14ac:dyDescent="0.4">
      <c r="A60" s="39">
        <v>58</v>
      </c>
      <c r="B60" s="40" t="s">
        <v>322</v>
      </c>
      <c r="C60" s="10">
        <v>6</v>
      </c>
      <c r="D60" s="50" t="s">
        <v>304</v>
      </c>
      <c r="E60" s="10" t="s">
        <v>323</v>
      </c>
      <c r="F60" s="59">
        <v>6.3310185185185188E-3</v>
      </c>
      <c r="G60" s="10"/>
      <c r="H60" s="65"/>
      <c r="I60" s="17"/>
      <c r="J60" s="50"/>
      <c r="K60" s="56"/>
      <c r="L60" s="62"/>
    </row>
  </sheetData>
  <autoFilter ref="A2:L60" xr:uid="{11A77B1C-6050-4BCA-963E-06BBA9E045CF}">
    <sortState xmlns:xlrd2="http://schemas.microsoft.com/office/spreadsheetml/2017/richdata2" ref="A3:L60">
      <sortCondition ref="L2:L60"/>
    </sortState>
  </autoFilter>
  <sortState xmlns:xlrd2="http://schemas.microsoft.com/office/spreadsheetml/2017/richdata2" ref="B3:L38">
    <sortCondition ref="L3:L3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CCDFC-A086-4FB1-8205-3DC68F4E57CD}">
  <dimension ref="A1:L53"/>
  <sheetViews>
    <sheetView tabSelected="1" topLeftCell="A24" zoomScale="85" zoomScaleNormal="85" workbookViewId="0">
      <selection activeCell="J24" sqref="J1:J1048576"/>
    </sheetView>
  </sheetViews>
  <sheetFormatPr defaultRowHeight="14.5" x14ac:dyDescent="0.35"/>
  <cols>
    <col min="1" max="1" width="5.54296875" customWidth="1"/>
    <col min="2" max="2" width="32.7265625" customWidth="1"/>
    <col min="3" max="3" width="6.36328125" customWidth="1"/>
    <col min="4" max="4" width="11.453125" customWidth="1"/>
    <col min="5" max="5" width="23" customWidth="1"/>
    <col min="6" max="6" width="9.54296875" customWidth="1"/>
    <col min="7" max="7" width="26.453125" customWidth="1"/>
    <col min="8" max="8" width="12" customWidth="1"/>
    <col min="9" max="9" width="10.1796875" customWidth="1"/>
    <col min="10" max="10" width="27" customWidth="1"/>
    <col min="11" max="11" width="10.54296875" customWidth="1"/>
  </cols>
  <sheetData>
    <row r="1" spans="1:12" ht="15" thickBot="1" x14ac:dyDescent="0.4">
      <c r="A1" s="2" t="s">
        <v>0</v>
      </c>
      <c r="B1" s="41" t="s">
        <v>2</v>
      </c>
      <c r="C1" s="2" t="s">
        <v>8</v>
      </c>
      <c r="D1" s="2" t="s">
        <v>13</v>
      </c>
      <c r="E1" s="42" t="s">
        <v>4</v>
      </c>
      <c r="F1" s="2" t="s">
        <v>10</v>
      </c>
      <c r="G1" s="43" t="s">
        <v>5</v>
      </c>
      <c r="H1" s="1" t="s">
        <v>10</v>
      </c>
      <c r="I1" s="2" t="s">
        <v>11</v>
      </c>
      <c r="J1" s="44" t="s">
        <v>6</v>
      </c>
      <c r="K1" s="2" t="s">
        <v>3</v>
      </c>
      <c r="L1" s="2" t="s">
        <v>7</v>
      </c>
    </row>
    <row r="2" spans="1:12" x14ac:dyDescent="0.35">
      <c r="A2" s="7">
        <v>1</v>
      </c>
      <c r="B2" s="45" t="s">
        <v>310</v>
      </c>
      <c r="C2" s="28">
        <v>63</v>
      </c>
      <c r="D2" s="32" t="s">
        <v>529</v>
      </c>
      <c r="E2" s="51" t="s">
        <v>533</v>
      </c>
      <c r="F2" s="54">
        <v>8.3680555555555557E-3</v>
      </c>
      <c r="G2" s="51" t="s">
        <v>534</v>
      </c>
      <c r="H2" s="55">
        <f t="shared" ref="H2:H42" si="0">I2-F2</f>
        <v>7.2222222222222219E-3</v>
      </c>
      <c r="I2" s="57">
        <v>1.5590277777777778E-2</v>
      </c>
      <c r="J2" s="45" t="s">
        <v>535</v>
      </c>
      <c r="K2" s="55">
        <f t="shared" ref="K2:K37" si="1">L2-I2</f>
        <v>6.7476851851851847E-3</v>
      </c>
      <c r="L2" s="60">
        <v>2.2337962962962962E-2</v>
      </c>
    </row>
    <row r="3" spans="1:12" x14ac:dyDescent="0.35">
      <c r="A3" s="8">
        <v>2</v>
      </c>
      <c r="B3" s="46" t="s">
        <v>438</v>
      </c>
      <c r="C3" s="48">
        <v>86</v>
      </c>
      <c r="D3" s="9" t="s">
        <v>529</v>
      </c>
      <c r="E3" s="52" t="s">
        <v>598</v>
      </c>
      <c r="F3" s="13">
        <v>7.3032407407407404E-3</v>
      </c>
      <c r="G3" s="52" t="s">
        <v>599</v>
      </c>
      <c r="H3" s="5">
        <f t="shared" si="0"/>
        <v>7.8125E-3</v>
      </c>
      <c r="I3" s="58">
        <v>1.511574074074074E-2</v>
      </c>
      <c r="J3" s="46" t="s">
        <v>600</v>
      </c>
      <c r="K3" s="5">
        <f t="shared" si="1"/>
        <v>7.3726851851851852E-3</v>
      </c>
      <c r="L3" s="61">
        <v>2.2488425925925926E-2</v>
      </c>
    </row>
    <row r="4" spans="1:12" x14ac:dyDescent="0.35">
      <c r="A4" s="8">
        <v>3</v>
      </c>
      <c r="B4" s="46" t="s">
        <v>332</v>
      </c>
      <c r="C4" s="48">
        <v>72</v>
      </c>
      <c r="D4" s="9" t="s">
        <v>529</v>
      </c>
      <c r="E4" s="52" t="s">
        <v>560</v>
      </c>
      <c r="F4" s="13">
        <v>7.6736111111111111E-3</v>
      </c>
      <c r="G4" s="52" t="s">
        <v>561</v>
      </c>
      <c r="H4" s="5">
        <f t="shared" si="0"/>
        <v>7.8819444444444449E-3</v>
      </c>
      <c r="I4" s="58">
        <v>1.5555555555555555E-2</v>
      </c>
      <c r="J4" s="46" t="s">
        <v>562</v>
      </c>
      <c r="K4" s="5">
        <f t="shared" si="1"/>
        <v>7.6967592592592608E-3</v>
      </c>
      <c r="L4" s="61">
        <v>2.3252314814814816E-2</v>
      </c>
    </row>
    <row r="5" spans="1:12" x14ac:dyDescent="0.35">
      <c r="A5" s="8">
        <v>4</v>
      </c>
      <c r="B5" s="46" t="s">
        <v>433</v>
      </c>
      <c r="C5" s="48">
        <v>84</v>
      </c>
      <c r="D5" s="22" t="s">
        <v>542</v>
      </c>
      <c r="E5" s="52" t="s">
        <v>592</v>
      </c>
      <c r="F5" s="13">
        <v>7.8356481481481489E-3</v>
      </c>
      <c r="G5" s="52" t="s">
        <v>593</v>
      </c>
      <c r="H5" s="5">
        <f t="shared" si="0"/>
        <v>8.1944444444444434E-3</v>
      </c>
      <c r="I5" s="58">
        <v>1.6030092592592592E-2</v>
      </c>
      <c r="J5" s="46" t="s">
        <v>594</v>
      </c>
      <c r="K5" s="5">
        <f t="shared" si="1"/>
        <v>8.0208333333333347E-3</v>
      </c>
      <c r="L5" s="61">
        <v>2.4050925925925927E-2</v>
      </c>
    </row>
    <row r="6" spans="1:12" x14ac:dyDescent="0.35">
      <c r="A6" s="8">
        <v>5</v>
      </c>
      <c r="B6" s="46" t="s">
        <v>343</v>
      </c>
      <c r="C6" s="48">
        <v>74</v>
      </c>
      <c r="D6" s="22" t="s">
        <v>542</v>
      </c>
      <c r="E6" s="52" t="s">
        <v>566</v>
      </c>
      <c r="F6" s="13">
        <v>8.2407407407407412E-3</v>
      </c>
      <c r="G6" s="52" t="s">
        <v>567</v>
      </c>
      <c r="H6" s="5">
        <f t="shared" si="0"/>
        <v>8.1597222222222227E-3</v>
      </c>
      <c r="I6" s="58">
        <v>1.6400462962962964E-2</v>
      </c>
      <c r="J6" s="46" t="s">
        <v>568</v>
      </c>
      <c r="K6" s="5">
        <f t="shared" si="1"/>
        <v>8.3912037037037028E-3</v>
      </c>
      <c r="L6" s="61">
        <v>2.4791666666666667E-2</v>
      </c>
    </row>
    <row r="7" spans="1:12" x14ac:dyDescent="0.35">
      <c r="A7" s="8">
        <v>6</v>
      </c>
      <c r="B7" s="46" t="s">
        <v>498</v>
      </c>
      <c r="C7" s="48">
        <v>164</v>
      </c>
      <c r="D7" s="9" t="s">
        <v>529</v>
      </c>
      <c r="E7" s="52" t="s">
        <v>646</v>
      </c>
      <c r="F7" s="13">
        <v>7.8009259259259256E-3</v>
      </c>
      <c r="G7" s="52" t="s">
        <v>647</v>
      </c>
      <c r="H7" s="5">
        <f t="shared" si="0"/>
        <v>8.7152777777777767E-3</v>
      </c>
      <c r="I7" s="58">
        <v>1.6516203703703703E-2</v>
      </c>
      <c r="J7" s="46" t="s">
        <v>648</v>
      </c>
      <c r="K7" s="66">
        <f t="shared" si="1"/>
        <v>8.4490740740740741E-3</v>
      </c>
      <c r="L7" s="61">
        <v>2.4965277777777777E-2</v>
      </c>
    </row>
    <row r="8" spans="1:12" x14ac:dyDescent="0.35">
      <c r="A8" s="8">
        <v>7</v>
      </c>
      <c r="B8" s="46" t="s">
        <v>664</v>
      </c>
      <c r="C8" s="48">
        <v>97</v>
      </c>
      <c r="D8" s="22" t="s">
        <v>542</v>
      </c>
      <c r="E8" s="52" t="s">
        <v>631</v>
      </c>
      <c r="F8" s="13">
        <v>8.2175925925925923E-3</v>
      </c>
      <c r="G8" s="52" t="s">
        <v>632</v>
      </c>
      <c r="H8" s="5">
        <f t="shared" si="0"/>
        <v>9.224537037037038E-3</v>
      </c>
      <c r="I8" s="58">
        <v>1.744212962962963E-2</v>
      </c>
      <c r="J8" s="46" t="s">
        <v>633</v>
      </c>
      <c r="K8" s="5">
        <f t="shared" si="1"/>
        <v>7.8935185185185185E-3</v>
      </c>
      <c r="L8" s="61">
        <v>2.5335648148148149E-2</v>
      </c>
    </row>
    <row r="9" spans="1:12" x14ac:dyDescent="0.35">
      <c r="A9" s="8">
        <v>8</v>
      </c>
      <c r="B9" s="46" t="s">
        <v>442</v>
      </c>
      <c r="C9" s="48">
        <v>87</v>
      </c>
      <c r="D9" s="9" t="s">
        <v>529</v>
      </c>
      <c r="E9" s="52" t="s">
        <v>601</v>
      </c>
      <c r="F9" s="13">
        <v>8.6805555555555559E-3</v>
      </c>
      <c r="G9" s="52" t="s">
        <v>602</v>
      </c>
      <c r="H9" s="5">
        <f t="shared" si="0"/>
        <v>8.5416666666666662E-3</v>
      </c>
      <c r="I9" s="58">
        <v>1.7222222222222222E-2</v>
      </c>
      <c r="J9" s="46" t="s">
        <v>603</v>
      </c>
      <c r="K9" s="5">
        <f t="shared" si="1"/>
        <v>8.4606481481481477E-3</v>
      </c>
      <c r="L9" s="61">
        <v>2.568287037037037E-2</v>
      </c>
    </row>
    <row r="10" spans="1:12" x14ac:dyDescent="0.35">
      <c r="A10" s="8">
        <v>9</v>
      </c>
      <c r="B10" s="46" t="s">
        <v>654</v>
      </c>
      <c r="C10" s="48">
        <v>67</v>
      </c>
      <c r="D10" s="22" t="s">
        <v>542</v>
      </c>
      <c r="E10" s="52" t="s">
        <v>545</v>
      </c>
      <c r="F10" s="13">
        <v>8.4027777777777781E-3</v>
      </c>
      <c r="G10" s="52" t="s">
        <v>546</v>
      </c>
      <c r="H10" s="5">
        <f t="shared" si="0"/>
        <v>9.2476851851851834E-3</v>
      </c>
      <c r="I10" s="58">
        <v>1.7650462962962962E-2</v>
      </c>
      <c r="J10" s="46" t="s">
        <v>547</v>
      </c>
      <c r="K10" s="5">
        <f t="shared" si="1"/>
        <v>8.2060185185185187E-3</v>
      </c>
      <c r="L10" s="61">
        <v>2.585648148148148E-2</v>
      </c>
    </row>
    <row r="11" spans="1:12" x14ac:dyDescent="0.35">
      <c r="A11" s="8">
        <v>10</v>
      </c>
      <c r="B11" s="46" t="s">
        <v>662</v>
      </c>
      <c r="C11" s="48">
        <v>91</v>
      </c>
      <c r="D11" s="22" t="s">
        <v>542</v>
      </c>
      <c r="E11" s="52" t="s">
        <v>613</v>
      </c>
      <c r="F11" s="13">
        <v>8.2291666666666659E-3</v>
      </c>
      <c r="G11" s="52" t="s">
        <v>614</v>
      </c>
      <c r="H11" s="5">
        <f t="shared" si="0"/>
        <v>8.3680555555555557E-3</v>
      </c>
      <c r="I11" s="58">
        <v>1.6597222222222222E-2</v>
      </c>
      <c r="J11" s="46" t="s">
        <v>615</v>
      </c>
      <c r="K11" s="5">
        <f t="shared" si="1"/>
        <v>9.2939814814814829E-3</v>
      </c>
      <c r="L11" s="61">
        <v>2.5891203703703704E-2</v>
      </c>
    </row>
    <row r="12" spans="1:12" x14ac:dyDescent="0.35">
      <c r="A12" s="8">
        <v>11</v>
      </c>
      <c r="B12" s="46" t="s">
        <v>371</v>
      </c>
      <c r="C12" s="48">
        <v>76</v>
      </c>
      <c r="D12" s="9" t="s">
        <v>529</v>
      </c>
      <c r="E12" s="52" t="s">
        <v>572</v>
      </c>
      <c r="F12" s="13">
        <v>8.1481481481481474E-3</v>
      </c>
      <c r="G12" s="52" t="s">
        <v>573</v>
      </c>
      <c r="H12" s="5">
        <f t="shared" si="0"/>
        <v>1.0011574074074076E-2</v>
      </c>
      <c r="I12" s="58">
        <v>1.8159722222222223E-2</v>
      </c>
      <c r="J12" s="46" t="s">
        <v>574</v>
      </c>
      <c r="K12" s="5">
        <f t="shared" si="1"/>
        <v>8.5763888888888869E-3</v>
      </c>
      <c r="L12" s="61">
        <v>2.673611111111111E-2</v>
      </c>
    </row>
    <row r="13" spans="1:12" x14ac:dyDescent="0.35">
      <c r="A13" s="8">
        <v>12</v>
      </c>
      <c r="B13" s="46" t="s">
        <v>314</v>
      </c>
      <c r="C13" s="48">
        <v>64</v>
      </c>
      <c r="D13" s="9" t="s">
        <v>529</v>
      </c>
      <c r="E13" s="52" t="s">
        <v>536</v>
      </c>
      <c r="F13" s="13">
        <v>8.7847222222222215E-3</v>
      </c>
      <c r="G13" s="52" t="s">
        <v>537</v>
      </c>
      <c r="H13" s="5">
        <f t="shared" si="0"/>
        <v>8.6574074074074088E-3</v>
      </c>
      <c r="I13" s="58">
        <v>1.744212962962963E-2</v>
      </c>
      <c r="J13" s="46" t="s">
        <v>538</v>
      </c>
      <c r="K13" s="5">
        <f t="shared" si="1"/>
        <v>9.3171296296296301E-3</v>
      </c>
      <c r="L13" s="61">
        <v>2.675925925925926E-2</v>
      </c>
    </row>
    <row r="14" spans="1:12" x14ac:dyDescent="0.35">
      <c r="A14" s="8">
        <v>13</v>
      </c>
      <c r="B14" s="46" t="s">
        <v>437</v>
      </c>
      <c r="C14" s="48">
        <v>85</v>
      </c>
      <c r="D14" s="22" t="s">
        <v>542</v>
      </c>
      <c r="E14" s="52" t="s">
        <v>595</v>
      </c>
      <c r="F14" s="13">
        <v>8.6921296296296295E-3</v>
      </c>
      <c r="G14" s="52" t="s">
        <v>596</v>
      </c>
      <c r="H14" s="5">
        <f t="shared" si="0"/>
        <v>9.1550925925925931E-3</v>
      </c>
      <c r="I14" s="58">
        <v>1.7847222222222223E-2</v>
      </c>
      <c r="J14" s="46" t="s">
        <v>597</v>
      </c>
      <c r="K14" s="5">
        <f t="shared" si="1"/>
        <v>9.1550925925925931E-3</v>
      </c>
      <c r="L14" s="61">
        <v>2.7002314814814816E-2</v>
      </c>
    </row>
    <row r="15" spans="1:12" x14ac:dyDescent="0.35">
      <c r="A15" s="8">
        <v>14</v>
      </c>
      <c r="B15" s="46" t="s">
        <v>318</v>
      </c>
      <c r="C15" s="48">
        <v>65</v>
      </c>
      <c r="D15" s="22" t="s">
        <v>542</v>
      </c>
      <c r="E15" s="52" t="s">
        <v>539</v>
      </c>
      <c r="F15" s="13">
        <v>8.9236111111111113E-3</v>
      </c>
      <c r="G15" s="52" t="s">
        <v>540</v>
      </c>
      <c r="H15" s="5">
        <f t="shared" si="0"/>
        <v>8.5416666666666662E-3</v>
      </c>
      <c r="I15" s="58">
        <v>1.7465277777777777E-2</v>
      </c>
      <c r="J15" s="46" t="s">
        <v>541</v>
      </c>
      <c r="K15" s="5">
        <f t="shared" si="1"/>
        <v>9.7337962962962959E-3</v>
      </c>
      <c r="L15" s="61">
        <v>2.7199074074074073E-2</v>
      </c>
    </row>
    <row r="16" spans="1:12" x14ac:dyDescent="0.35">
      <c r="A16" s="8">
        <v>15</v>
      </c>
      <c r="B16" s="46" t="s">
        <v>665</v>
      </c>
      <c r="C16" s="48">
        <v>98</v>
      </c>
      <c r="D16" s="9" t="s">
        <v>529</v>
      </c>
      <c r="E16" s="52" t="s">
        <v>634</v>
      </c>
      <c r="F16" s="13">
        <v>8.8541666666666664E-3</v>
      </c>
      <c r="G16" s="52" t="s">
        <v>635</v>
      </c>
      <c r="H16" s="5">
        <f t="shared" si="0"/>
        <v>9.3055555555555565E-3</v>
      </c>
      <c r="I16" s="58">
        <v>1.8159722222222223E-2</v>
      </c>
      <c r="J16" s="46" t="s">
        <v>636</v>
      </c>
      <c r="K16" s="5">
        <f t="shared" si="1"/>
        <v>9.5833333333333326E-3</v>
      </c>
      <c r="L16" s="61">
        <v>2.7743055555555556E-2</v>
      </c>
    </row>
    <row r="17" spans="1:12" x14ac:dyDescent="0.35">
      <c r="A17" s="8">
        <v>16</v>
      </c>
      <c r="B17" s="46" t="s">
        <v>666</v>
      </c>
      <c r="C17" s="48">
        <v>99</v>
      </c>
      <c r="D17" s="9" t="s">
        <v>529</v>
      </c>
      <c r="E17" s="52" t="s">
        <v>637</v>
      </c>
      <c r="F17" s="13">
        <v>8.7037037037037031E-3</v>
      </c>
      <c r="G17" s="52" t="s">
        <v>638</v>
      </c>
      <c r="H17" s="5">
        <f t="shared" si="0"/>
        <v>9.3402777777777772E-3</v>
      </c>
      <c r="I17" s="58">
        <v>1.804398148148148E-2</v>
      </c>
      <c r="J17" s="46" t="s">
        <v>639</v>
      </c>
      <c r="K17" s="5">
        <f t="shared" si="1"/>
        <v>9.7916666666666673E-3</v>
      </c>
      <c r="L17" s="61">
        <v>2.7835648148148148E-2</v>
      </c>
    </row>
    <row r="18" spans="1:12" x14ac:dyDescent="0.35">
      <c r="A18" s="8">
        <v>17</v>
      </c>
      <c r="B18" s="46" t="s">
        <v>663</v>
      </c>
      <c r="C18" s="48">
        <v>92</v>
      </c>
      <c r="D18" s="9" t="s">
        <v>529</v>
      </c>
      <c r="E18" s="52" t="s">
        <v>616</v>
      </c>
      <c r="F18" s="13">
        <v>8.4490740740740741E-3</v>
      </c>
      <c r="G18" s="52" t="s">
        <v>617</v>
      </c>
      <c r="H18" s="5">
        <f t="shared" si="0"/>
        <v>1.0069444444444443E-2</v>
      </c>
      <c r="I18" s="58">
        <v>1.8518518518518517E-2</v>
      </c>
      <c r="J18" s="46" t="s">
        <v>618</v>
      </c>
      <c r="K18" s="5">
        <f t="shared" si="1"/>
        <v>9.5254629629629647E-3</v>
      </c>
      <c r="L18" s="61">
        <v>2.8043981481481482E-2</v>
      </c>
    </row>
    <row r="19" spans="1:12" x14ac:dyDescent="0.35">
      <c r="A19" s="8">
        <v>18</v>
      </c>
      <c r="B19" s="46" t="s">
        <v>506</v>
      </c>
      <c r="C19" s="48">
        <v>165</v>
      </c>
      <c r="D19" s="9" t="s">
        <v>529</v>
      </c>
      <c r="E19" s="52" t="s">
        <v>649</v>
      </c>
      <c r="F19" s="13">
        <v>8.564814814814815E-3</v>
      </c>
      <c r="G19" s="52" t="s">
        <v>650</v>
      </c>
      <c r="H19" s="5">
        <f t="shared" si="0"/>
        <v>9.7106481481481471E-3</v>
      </c>
      <c r="I19" s="58">
        <v>1.8275462962962962E-2</v>
      </c>
      <c r="J19" s="46" t="s">
        <v>651</v>
      </c>
      <c r="K19" s="5">
        <f t="shared" si="1"/>
        <v>9.8958333333333329E-3</v>
      </c>
      <c r="L19" s="61">
        <v>2.8171296296296295E-2</v>
      </c>
    </row>
    <row r="20" spans="1:12" x14ac:dyDescent="0.35">
      <c r="A20" s="8">
        <v>19</v>
      </c>
      <c r="B20" s="46" t="s">
        <v>462</v>
      </c>
      <c r="C20" s="48">
        <v>94</v>
      </c>
      <c r="D20" s="22" t="s">
        <v>542</v>
      </c>
      <c r="E20" s="52" t="s">
        <v>622</v>
      </c>
      <c r="F20" s="13">
        <v>9.7569444444444448E-3</v>
      </c>
      <c r="G20" s="52" t="s">
        <v>623</v>
      </c>
      <c r="H20" s="5">
        <f t="shared" si="0"/>
        <v>9.618055555555555E-3</v>
      </c>
      <c r="I20" s="58">
        <v>1.9375E-2</v>
      </c>
      <c r="J20" s="46" t="s">
        <v>624</v>
      </c>
      <c r="K20" s="5">
        <f t="shared" si="1"/>
        <v>9.1782407407407403E-3</v>
      </c>
      <c r="L20" s="61">
        <v>2.855324074074074E-2</v>
      </c>
    </row>
    <row r="21" spans="1:12" x14ac:dyDescent="0.35">
      <c r="A21" s="8">
        <v>20</v>
      </c>
      <c r="B21" s="46" t="s">
        <v>458</v>
      </c>
      <c r="C21" s="48">
        <v>93</v>
      </c>
      <c r="D21" s="9" t="s">
        <v>529</v>
      </c>
      <c r="E21" s="52" t="s">
        <v>619</v>
      </c>
      <c r="F21" s="13">
        <v>9.8495370370370369E-3</v>
      </c>
      <c r="G21" s="52" t="s">
        <v>620</v>
      </c>
      <c r="H21" s="5">
        <f t="shared" si="0"/>
        <v>9.9305555555555553E-3</v>
      </c>
      <c r="I21" s="58">
        <v>1.9780092592592592E-2</v>
      </c>
      <c r="J21" s="46" t="s">
        <v>621</v>
      </c>
      <c r="K21" s="5">
        <f t="shared" si="1"/>
        <v>8.8773148148148136E-3</v>
      </c>
      <c r="L21" s="61">
        <v>2.8657407407407406E-2</v>
      </c>
    </row>
    <row r="22" spans="1:12" x14ac:dyDescent="0.35">
      <c r="A22" s="8">
        <v>21</v>
      </c>
      <c r="B22" s="46" t="s">
        <v>655</v>
      </c>
      <c r="C22" s="48">
        <v>68</v>
      </c>
      <c r="D22" s="22" t="s">
        <v>542</v>
      </c>
      <c r="E22" s="52" t="s">
        <v>548</v>
      </c>
      <c r="F22" s="13">
        <v>9.0393518518518522E-3</v>
      </c>
      <c r="G22" s="52" t="s">
        <v>549</v>
      </c>
      <c r="H22" s="5">
        <f t="shared" si="0"/>
        <v>9.0509259259259258E-3</v>
      </c>
      <c r="I22" s="58">
        <v>1.8090277777777778E-2</v>
      </c>
      <c r="J22" s="46" t="s">
        <v>550</v>
      </c>
      <c r="K22" s="5">
        <f t="shared" si="1"/>
        <v>1.0960648148148146E-2</v>
      </c>
      <c r="L22" s="61">
        <v>2.9050925925925924E-2</v>
      </c>
    </row>
    <row r="23" spans="1:12" x14ac:dyDescent="0.35">
      <c r="A23" s="8">
        <v>22</v>
      </c>
      <c r="B23" s="46" t="s">
        <v>398</v>
      </c>
      <c r="C23" s="48">
        <v>80</v>
      </c>
      <c r="D23" s="9" t="s">
        <v>529</v>
      </c>
      <c r="E23" s="52" t="s">
        <v>583</v>
      </c>
      <c r="F23" s="13">
        <v>9.0393518518518522E-3</v>
      </c>
      <c r="G23" s="52" t="s">
        <v>584</v>
      </c>
      <c r="H23" s="5">
        <f t="shared" si="0"/>
        <v>1.0081018518518519E-2</v>
      </c>
      <c r="I23" s="58">
        <v>1.9120370370370371E-2</v>
      </c>
      <c r="J23" s="46" t="s">
        <v>585</v>
      </c>
      <c r="K23" s="5">
        <f t="shared" si="1"/>
        <v>9.9768518518518513E-3</v>
      </c>
      <c r="L23" s="61">
        <v>2.9097222222222222E-2</v>
      </c>
    </row>
    <row r="24" spans="1:12" x14ac:dyDescent="0.35">
      <c r="A24" s="8">
        <v>23</v>
      </c>
      <c r="B24" s="46" t="s">
        <v>661</v>
      </c>
      <c r="C24" s="48">
        <v>79</v>
      </c>
      <c r="D24" s="22" t="s">
        <v>542</v>
      </c>
      <c r="E24" s="52" t="s">
        <v>580</v>
      </c>
      <c r="F24" s="13">
        <v>1.0127314814814815E-2</v>
      </c>
      <c r="G24" s="52" t="s">
        <v>581</v>
      </c>
      <c r="H24" s="5">
        <f t="shared" si="0"/>
        <v>9.571759259259259E-3</v>
      </c>
      <c r="I24" s="58">
        <v>1.9699074074074074E-2</v>
      </c>
      <c r="J24" s="46" t="s">
        <v>582</v>
      </c>
      <c r="K24" s="5">
        <f t="shared" si="1"/>
        <v>9.5254629629629647E-3</v>
      </c>
      <c r="L24" s="61">
        <v>2.9224537037037038E-2</v>
      </c>
    </row>
    <row r="25" spans="1:12" x14ac:dyDescent="0.35">
      <c r="A25" s="8">
        <v>24</v>
      </c>
      <c r="B25" s="46" t="s">
        <v>667</v>
      </c>
      <c r="C25" s="48">
        <v>100</v>
      </c>
      <c r="D25" s="9" t="s">
        <v>529</v>
      </c>
      <c r="E25" s="52" t="s">
        <v>640</v>
      </c>
      <c r="F25" s="13">
        <v>9.4212962962962957E-3</v>
      </c>
      <c r="G25" s="52" t="s">
        <v>641</v>
      </c>
      <c r="H25" s="5">
        <f t="shared" si="0"/>
        <v>1.037037037037037E-2</v>
      </c>
      <c r="I25" s="58">
        <v>1.9791666666666666E-2</v>
      </c>
      <c r="J25" s="46" t="s">
        <v>642</v>
      </c>
      <c r="K25" s="5">
        <f t="shared" si="1"/>
        <v>9.7106481481481488E-3</v>
      </c>
      <c r="L25" s="61">
        <v>2.9502314814814815E-2</v>
      </c>
    </row>
    <row r="26" spans="1:12" x14ac:dyDescent="0.35">
      <c r="A26" s="8">
        <v>25</v>
      </c>
      <c r="B26" s="46" t="s">
        <v>454</v>
      </c>
      <c r="C26" s="48">
        <v>90</v>
      </c>
      <c r="D26" s="22" t="s">
        <v>542</v>
      </c>
      <c r="E26" s="52" t="s">
        <v>610</v>
      </c>
      <c r="F26" s="13">
        <v>9.4444444444444445E-3</v>
      </c>
      <c r="G26" s="52" t="s">
        <v>611</v>
      </c>
      <c r="H26" s="5">
        <f t="shared" si="0"/>
        <v>9.1898148148148156E-3</v>
      </c>
      <c r="I26" s="58">
        <v>1.863425925925926E-2</v>
      </c>
      <c r="J26" s="46" t="s">
        <v>612</v>
      </c>
      <c r="K26" s="5">
        <f t="shared" si="1"/>
        <v>1.0914351851851852E-2</v>
      </c>
      <c r="L26" s="61">
        <v>2.9548611111111112E-2</v>
      </c>
    </row>
    <row r="27" spans="1:12" x14ac:dyDescent="0.35">
      <c r="A27" s="8">
        <v>26</v>
      </c>
      <c r="B27" s="46" t="s">
        <v>656</v>
      </c>
      <c r="C27" s="48">
        <v>69</v>
      </c>
      <c r="D27" s="9" t="s">
        <v>529</v>
      </c>
      <c r="E27" s="52" t="s">
        <v>551</v>
      </c>
      <c r="F27" s="13">
        <v>8.3796296296296292E-3</v>
      </c>
      <c r="G27" s="52" t="s">
        <v>552</v>
      </c>
      <c r="H27" s="5">
        <f t="shared" si="0"/>
        <v>1.0046296296296296E-2</v>
      </c>
      <c r="I27" s="58">
        <v>1.8425925925925925E-2</v>
      </c>
      <c r="J27" s="46" t="s">
        <v>553</v>
      </c>
      <c r="K27" s="5">
        <f t="shared" si="1"/>
        <v>1.113425925925926E-2</v>
      </c>
      <c r="L27" s="61">
        <v>2.9560185185185186E-2</v>
      </c>
    </row>
    <row r="28" spans="1:12" x14ac:dyDescent="0.35">
      <c r="A28" s="8">
        <v>27</v>
      </c>
      <c r="B28" s="46" t="s">
        <v>652</v>
      </c>
      <c r="C28" s="48">
        <v>61</v>
      </c>
      <c r="D28" s="9" t="s">
        <v>529</v>
      </c>
      <c r="E28" s="52" t="s">
        <v>526</v>
      </c>
      <c r="F28" s="13">
        <v>9.6643518518518511E-3</v>
      </c>
      <c r="G28" s="52" t="s">
        <v>527</v>
      </c>
      <c r="H28" s="5">
        <f t="shared" si="0"/>
        <v>8.4375000000000006E-3</v>
      </c>
      <c r="I28" s="58">
        <v>1.8101851851851852E-2</v>
      </c>
      <c r="J28" s="46" t="s">
        <v>528</v>
      </c>
      <c r="K28" s="5">
        <f t="shared" si="1"/>
        <v>1.1574074074074073E-2</v>
      </c>
      <c r="L28" s="61">
        <v>2.9675925925925925E-2</v>
      </c>
    </row>
    <row r="29" spans="1:12" x14ac:dyDescent="0.35">
      <c r="A29" s="8">
        <v>28</v>
      </c>
      <c r="B29" s="46" t="s">
        <v>660</v>
      </c>
      <c r="C29" s="48">
        <v>78</v>
      </c>
      <c r="D29" s="22" t="s">
        <v>542</v>
      </c>
      <c r="E29" s="52" t="s">
        <v>577</v>
      </c>
      <c r="F29" s="13">
        <v>9.780092592592592E-3</v>
      </c>
      <c r="G29" s="52" t="s">
        <v>578</v>
      </c>
      <c r="H29" s="5">
        <f t="shared" si="0"/>
        <v>9.8263888888888897E-3</v>
      </c>
      <c r="I29" s="58">
        <v>1.9606481481481482E-2</v>
      </c>
      <c r="J29" s="46" t="s">
        <v>579</v>
      </c>
      <c r="K29" s="5">
        <f t="shared" si="1"/>
        <v>1.0162037037037035E-2</v>
      </c>
      <c r="L29" s="61">
        <v>2.9768518518518517E-2</v>
      </c>
    </row>
    <row r="30" spans="1:12" x14ac:dyDescent="0.35">
      <c r="A30" s="8">
        <v>29</v>
      </c>
      <c r="B30" s="46" t="s">
        <v>450</v>
      </c>
      <c r="C30" s="48">
        <v>89</v>
      </c>
      <c r="D30" s="9" t="s">
        <v>529</v>
      </c>
      <c r="E30" s="52" t="s">
        <v>607</v>
      </c>
      <c r="F30" s="13">
        <v>9.9189814814814817E-3</v>
      </c>
      <c r="G30" s="52" t="s">
        <v>608</v>
      </c>
      <c r="H30" s="5">
        <f t="shared" si="0"/>
        <v>9.0740740740740729E-3</v>
      </c>
      <c r="I30" s="58">
        <v>1.8993055555555555E-2</v>
      </c>
      <c r="J30" s="46" t="s">
        <v>609</v>
      </c>
      <c r="K30" s="5">
        <f t="shared" si="1"/>
        <v>1.0937499999999999E-2</v>
      </c>
      <c r="L30" s="61">
        <v>2.9930555555555554E-2</v>
      </c>
    </row>
    <row r="31" spans="1:12" x14ac:dyDescent="0.35">
      <c r="A31" s="8">
        <v>30</v>
      </c>
      <c r="B31" s="46" t="s">
        <v>658</v>
      </c>
      <c r="C31" s="48">
        <v>71</v>
      </c>
      <c r="D31" s="9" t="s">
        <v>529</v>
      </c>
      <c r="E31" s="52" t="s">
        <v>557</v>
      </c>
      <c r="F31" s="13">
        <v>9.0046296296296298E-3</v>
      </c>
      <c r="G31" s="52" t="s">
        <v>558</v>
      </c>
      <c r="H31" s="5">
        <f t="shared" si="0"/>
        <v>1.0312499999999999E-2</v>
      </c>
      <c r="I31" s="58">
        <v>1.9317129629629629E-2</v>
      </c>
      <c r="J31" s="46" t="s">
        <v>559</v>
      </c>
      <c r="K31" s="5">
        <f t="shared" si="1"/>
        <v>1.0717592592592595E-2</v>
      </c>
      <c r="L31" s="61">
        <v>3.0034722222222223E-2</v>
      </c>
    </row>
    <row r="32" spans="1:12" x14ac:dyDescent="0.35">
      <c r="A32" s="8">
        <v>31</v>
      </c>
      <c r="B32" s="46" t="s">
        <v>351</v>
      </c>
      <c r="C32" s="48">
        <v>75</v>
      </c>
      <c r="D32" s="9" t="s">
        <v>529</v>
      </c>
      <c r="E32" s="52" t="s">
        <v>569</v>
      </c>
      <c r="F32" s="13">
        <v>9.3171296296296301E-3</v>
      </c>
      <c r="G32" s="52" t="s">
        <v>570</v>
      </c>
      <c r="H32" s="5">
        <f t="shared" si="0"/>
        <v>1.0497685185185186E-2</v>
      </c>
      <c r="I32" s="58">
        <v>1.9814814814814816E-2</v>
      </c>
      <c r="J32" s="46" t="s">
        <v>571</v>
      </c>
      <c r="K32" s="5">
        <f t="shared" si="1"/>
        <v>1.0729166666666665E-2</v>
      </c>
      <c r="L32" s="61">
        <v>3.0543981481481481E-2</v>
      </c>
    </row>
    <row r="33" spans="1:12" x14ac:dyDescent="0.35">
      <c r="A33" s="8">
        <v>32</v>
      </c>
      <c r="B33" s="46" t="s">
        <v>657</v>
      </c>
      <c r="C33" s="48">
        <v>70</v>
      </c>
      <c r="D33" s="9" t="s">
        <v>529</v>
      </c>
      <c r="E33" s="52" t="s">
        <v>554</v>
      </c>
      <c r="F33" s="13">
        <v>1.0243055555555556E-2</v>
      </c>
      <c r="G33" s="52" t="s">
        <v>555</v>
      </c>
      <c r="H33" s="5">
        <f t="shared" si="0"/>
        <v>1.0162037037037037E-2</v>
      </c>
      <c r="I33" s="58">
        <v>2.0405092592592593E-2</v>
      </c>
      <c r="J33" s="46" t="s">
        <v>556</v>
      </c>
      <c r="K33" s="5">
        <f t="shared" si="1"/>
        <v>1.0416666666666668E-2</v>
      </c>
      <c r="L33" s="61">
        <v>3.0821759259259261E-2</v>
      </c>
    </row>
    <row r="34" spans="1:12" x14ac:dyDescent="0.35">
      <c r="A34" s="8">
        <v>33</v>
      </c>
      <c r="B34" s="46" t="s">
        <v>668</v>
      </c>
      <c r="C34" s="48">
        <v>163</v>
      </c>
      <c r="D34" s="22" t="s">
        <v>542</v>
      </c>
      <c r="E34" s="52" t="s">
        <v>643</v>
      </c>
      <c r="F34" s="13">
        <v>9.8842592592592593E-3</v>
      </c>
      <c r="G34" s="52" t="s">
        <v>644</v>
      </c>
      <c r="H34" s="5">
        <f t="shared" si="0"/>
        <v>1.0937499999999999E-2</v>
      </c>
      <c r="I34" s="58">
        <v>2.0821759259259259E-2</v>
      </c>
      <c r="J34" s="46" t="s">
        <v>645</v>
      </c>
      <c r="K34" s="5">
        <f t="shared" si="1"/>
        <v>1.0451388888888889E-2</v>
      </c>
      <c r="L34" s="61">
        <v>3.1273148148148147E-2</v>
      </c>
    </row>
    <row r="35" spans="1:12" x14ac:dyDescent="0.35">
      <c r="A35" s="8">
        <v>34</v>
      </c>
      <c r="B35" s="46" t="s">
        <v>422</v>
      </c>
      <c r="C35" s="48">
        <v>83</v>
      </c>
      <c r="D35" s="22" t="s">
        <v>542</v>
      </c>
      <c r="E35" s="52" t="s">
        <v>591</v>
      </c>
      <c r="F35" s="13">
        <v>1.0462962962962962E-2</v>
      </c>
      <c r="G35" s="52" t="s">
        <v>590</v>
      </c>
      <c r="H35" s="5">
        <f t="shared" si="0"/>
        <v>1.1469907407407408E-2</v>
      </c>
      <c r="I35" s="58">
        <v>2.193287037037037E-2</v>
      </c>
      <c r="J35" s="46" t="s">
        <v>589</v>
      </c>
      <c r="K35" s="5">
        <f t="shared" si="1"/>
        <v>1.0486111111111109E-2</v>
      </c>
      <c r="L35" s="61">
        <v>3.2418981481481479E-2</v>
      </c>
    </row>
    <row r="36" spans="1:12" x14ac:dyDescent="0.35">
      <c r="A36" s="8">
        <v>35</v>
      </c>
      <c r="B36" s="46" t="s">
        <v>470</v>
      </c>
      <c r="C36" s="48">
        <v>96</v>
      </c>
      <c r="D36" s="22" t="s">
        <v>542</v>
      </c>
      <c r="E36" s="52" t="s">
        <v>628</v>
      </c>
      <c r="F36" s="13">
        <v>1.1284722222222222E-2</v>
      </c>
      <c r="G36" s="52" t="s">
        <v>629</v>
      </c>
      <c r="H36" s="5">
        <f t="shared" si="0"/>
        <v>1.1134259259259259E-2</v>
      </c>
      <c r="I36" s="58">
        <v>2.2418981481481481E-2</v>
      </c>
      <c r="J36" s="46" t="s">
        <v>630</v>
      </c>
      <c r="K36" s="5">
        <f t="shared" si="1"/>
        <v>1.1076388888888889E-2</v>
      </c>
      <c r="L36" s="61">
        <v>3.349537037037037E-2</v>
      </c>
    </row>
    <row r="37" spans="1:12" x14ac:dyDescent="0.35">
      <c r="A37" s="8">
        <v>36</v>
      </c>
      <c r="B37" s="46" t="s">
        <v>466</v>
      </c>
      <c r="C37" s="48">
        <v>95</v>
      </c>
      <c r="D37" s="22" t="s">
        <v>542</v>
      </c>
      <c r="E37" s="52" t="s">
        <v>625</v>
      </c>
      <c r="F37" s="13">
        <v>1.0393518518518519E-2</v>
      </c>
      <c r="G37" s="52" t="s">
        <v>626</v>
      </c>
      <c r="H37" s="5">
        <f t="shared" si="0"/>
        <v>1.1261574074074075E-2</v>
      </c>
      <c r="I37" s="58">
        <v>2.1655092592592594E-2</v>
      </c>
      <c r="J37" s="46" t="s">
        <v>627</v>
      </c>
      <c r="K37" s="5">
        <f t="shared" si="1"/>
        <v>1.2013888888888886E-2</v>
      </c>
      <c r="L37" s="61">
        <v>3.366898148148148E-2</v>
      </c>
    </row>
    <row r="38" spans="1:12" x14ac:dyDescent="0.35">
      <c r="A38" s="8">
        <v>37</v>
      </c>
      <c r="B38" s="46" t="s">
        <v>401</v>
      </c>
      <c r="C38" s="48">
        <v>81</v>
      </c>
      <c r="D38" s="22" t="s">
        <v>542</v>
      </c>
      <c r="E38" s="52" t="s">
        <v>586</v>
      </c>
      <c r="F38" s="13">
        <v>1.0567129629629629E-2</v>
      </c>
      <c r="G38" s="52" t="s">
        <v>587</v>
      </c>
      <c r="H38" s="5">
        <f t="shared" si="0"/>
        <v>1.402777777777778E-2</v>
      </c>
      <c r="I38" s="58">
        <v>2.4594907407407409E-2</v>
      </c>
      <c r="J38" s="46" t="s">
        <v>588</v>
      </c>
      <c r="K38" s="5">
        <v>1.0601851851851852E-2</v>
      </c>
      <c r="L38" s="61">
        <v>3.4363425925925929E-2</v>
      </c>
    </row>
    <row r="39" spans="1:12" x14ac:dyDescent="0.35">
      <c r="A39" s="8">
        <v>38</v>
      </c>
      <c r="B39" s="46" t="s">
        <v>446</v>
      </c>
      <c r="C39" s="48">
        <v>88</v>
      </c>
      <c r="D39" s="9" t="s">
        <v>529</v>
      </c>
      <c r="E39" s="52" t="s">
        <v>604</v>
      </c>
      <c r="F39" s="13">
        <v>1.037037037037037E-2</v>
      </c>
      <c r="G39" s="52" t="s">
        <v>605</v>
      </c>
      <c r="H39" s="5">
        <f t="shared" si="0"/>
        <v>1.1064814814814816E-2</v>
      </c>
      <c r="I39" s="58">
        <v>2.1435185185185186E-2</v>
      </c>
      <c r="J39" s="46" t="s">
        <v>606</v>
      </c>
      <c r="K39" s="5">
        <f>L39-I39</f>
        <v>1.3055555555555553E-2</v>
      </c>
      <c r="L39" s="61">
        <v>3.4490740740740738E-2</v>
      </c>
    </row>
    <row r="40" spans="1:12" x14ac:dyDescent="0.35">
      <c r="A40" s="8">
        <v>39</v>
      </c>
      <c r="B40" s="46" t="s">
        <v>336</v>
      </c>
      <c r="C40" s="48">
        <v>73</v>
      </c>
      <c r="D40" s="22" t="s">
        <v>542</v>
      </c>
      <c r="E40" s="52" t="s">
        <v>563</v>
      </c>
      <c r="F40" s="13">
        <v>1.173611111111111E-2</v>
      </c>
      <c r="G40" s="52" t="s">
        <v>564</v>
      </c>
      <c r="H40" s="5">
        <f t="shared" si="0"/>
        <v>1.1342592592592592E-2</v>
      </c>
      <c r="I40" s="58">
        <v>2.3078703703703702E-2</v>
      </c>
      <c r="J40" s="46" t="s">
        <v>565</v>
      </c>
      <c r="K40" s="5">
        <v>1.0833333333333334E-2</v>
      </c>
      <c r="L40" s="61">
        <v>3.4594907407407408E-2</v>
      </c>
    </row>
    <row r="41" spans="1:12" x14ac:dyDescent="0.35">
      <c r="A41" s="8">
        <v>40</v>
      </c>
      <c r="B41" s="46" t="s">
        <v>653</v>
      </c>
      <c r="C41" s="48">
        <v>62</v>
      </c>
      <c r="D41" s="9" t="s">
        <v>529</v>
      </c>
      <c r="E41" s="52" t="s">
        <v>530</v>
      </c>
      <c r="F41" s="13">
        <v>1.1481481481481481E-2</v>
      </c>
      <c r="G41" s="52" t="s">
        <v>531</v>
      </c>
      <c r="H41" s="5">
        <f t="shared" si="0"/>
        <v>1.5266203703703705E-2</v>
      </c>
      <c r="I41" s="58">
        <v>2.6747685185185187E-2</v>
      </c>
      <c r="J41" s="46" t="s">
        <v>532</v>
      </c>
      <c r="K41" s="5">
        <v>1.3414351851851853E-2</v>
      </c>
      <c r="L41" s="61">
        <v>3.7523148148148146E-2</v>
      </c>
    </row>
    <row r="42" spans="1:12" x14ac:dyDescent="0.35">
      <c r="A42" s="8">
        <v>41</v>
      </c>
      <c r="B42" s="46" t="s">
        <v>322</v>
      </c>
      <c r="C42" s="48">
        <v>66</v>
      </c>
      <c r="D42" s="9" t="s">
        <v>529</v>
      </c>
      <c r="E42" s="52" t="s">
        <v>543</v>
      </c>
      <c r="F42" s="13">
        <v>7.3379629629629628E-3</v>
      </c>
      <c r="G42" s="52" t="s">
        <v>544</v>
      </c>
      <c r="H42" s="5">
        <f t="shared" si="0"/>
        <v>9.0972222222222218E-3</v>
      </c>
      <c r="I42" s="58">
        <v>1.6435185185185185E-2</v>
      </c>
      <c r="J42" s="46" t="s">
        <v>672</v>
      </c>
      <c r="K42" s="5"/>
      <c r="L42" s="61"/>
    </row>
    <row r="43" spans="1:12" x14ac:dyDescent="0.35">
      <c r="A43" s="8">
        <v>42</v>
      </c>
      <c r="B43" s="46" t="s">
        <v>518</v>
      </c>
      <c r="C43" s="48">
        <v>34</v>
      </c>
      <c r="D43" s="9"/>
      <c r="E43" s="52" t="s">
        <v>671</v>
      </c>
      <c r="F43" s="13">
        <v>7.766203703703704E-3</v>
      </c>
      <c r="G43" s="52" t="s">
        <v>672</v>
      </c>
      <c r="H43" s="5"/>
      <c r="I43" s="58"/>
      <c r="J43" s="46" t="s">
        <v>672</v>
      </c>
      <c r="K43" s="5"/>
      <c r="L43" s="61"/>
    </row>
    <row r="44" spans="1:12" ht="15" thickBot="1" x14ac:dyDescent="0.4">
      <c r="A44" s="14">
        <v>43</v>
      </c>
      <c r="B44" s="47" t="s">
        <v>659</v>
      </c>
      <c r="C44" s="50">
        <v>77</v>
      </c>
      <c r="D44" s="10" t="s">
        <v>529</v>
      </c>
      <c r="E44" s="53" t="s">
        <v>575</v>
      </c>
      <c r="F44" s="17">
        <v>9.8495370370370369E-3</v>
      </c>
      <c r="G44" s="53" t="s">
        <v>576</v>
      </c>
      <c r="H44" s="56">
        <f>I44-F44</f>
        <v>8.9699074074074073E-3</v>
      </c>
      <c r="I44" s="59">
        <v>1.8819444444444444E-2</v>
      </c>
      <c r="J44" s="47" t="s">
        <v>672</v>
      </c>
      <c r="K44" s="56"/>
      <c r="L44" s="62"/>
    </row>
    <row r="51" spans="8:8" x14ac:dyDescent="0.35">
      <c r="H51" s="26"/>
    </row>
    <row r="52" spans="8:8" x14ac:dyDescent="0.35">
      <c r="H52" s="27"/>
    </row>
    <row r="53" spans="8:8" x14ac:dyDescent="0.35">
      <c r="H53" s="26"/>
    </row>
  </sheetData>
  <autoFilter ref="A1:L44" xr:uid="{F83CCDFC-A086-4FB1-8205-3DC68F4E57CD}">
    <sortState xmlns:xlrd2="http://schemas.microsoft.com/office/spreadsheetml/2017/richdata2" ref="A2:L44">
      <sortCondition ref="L1:L44"/>
    </sortState>
  </autoFilter>
  <sortState xmlns:xlrd2="http://schemas.microsoft.com/office/spreadsheetml/2017/richdata2" ref="A2:L41">
    <sortCondition ref="L2:L41"/>
  </sortState>
  <hyperlinks>
    <hyperlink ref="I18" r:id="rId1" display="0@:26:40" xr:uid="{DF544B65-3E7C-42E9-B53F-877E8845FA9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UNDER 11's</vt:lpstr>
      <vt:lpstr>UNDER 13's</vt:lpstr>
      <vt:lpstr>UNDER 15's</vt:lpstr>
      <vt:lpstr>UNDER 17's</vt:lpstr>
      <vt:lpstr>SENIOR &amp; VET (40+) MEN</vt:lpstr>
      <vt:lpstr>SENIOR &amp; VET (35+) WOMEN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Johnson</dc:creator>
  <cp:lastModifiedBy>James Johnson</cp:lastModifiedBy>
  <dcterms:created xsi:type="dcterms:W3CDTF">2015-06-05T18:19:34Z</dcterms:created>
  <dcterms:modified xsi:type="dcterms:W3CDTF">2025-09-15T13:08:38Z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6a70c36f-749e-44f4-a06a-363da8623f48</vt:lpwstr>
  </property>
</Properties>
</file>